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15" yWindow="1815" windowWidth="17280" windowHeight="9075" tabRatio="797" activeTab="5"/>
  </bookViews>
  <sheets>
    <sheet name="D-I 2014" sheetId="42" r:id="rId1"/>
    <sheet name="D-I 2013" sheetId="49" r:id="rId2"/>
    <sheet name="D-II 2012" sheetId="50" r:id="rId3"/>
    <sheet name="D-II 2011" sheetId="51" r:id="rId4"/>
    <sheet name="D-III 2010" sheetId="52" r:id="rId5"/>
    <sheet name="D-III 2009" sheetId="53" r:id="rId6"/>
    <sheet name="D-IV 2008" sheetId="54" r:id="rId7"/>
    <sheet name="D-IV 2007" sheetId="55" r:id="rId8"/>
    <sheet name="CH-I" sheetId="56" r:id="rId9"/>
    <sheet name="CH-II  2011" sheetId="60" r:id="rId10"/>
    <sheet name="CH-II 2012" sheetId="57" r:id="rId11"/>
    <sheet name="CH-III" sheetId="58" r:id="rId12"/>
    <sheet name="CH-IV" sheetId="59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51" l="1"/>
  <c r="H6" i="51"/>
  <c r="H5" i="51"/>
  <c r="H11" i="51"/>
  <c r="H17" i="51"/>
  <c r="H21" i="51"/>
  <c r="H17" i="54" l="1"/>
  <c r="H4" i="60" l="1"/>
  <c r="H9" i="60"/>
  <c r="H10" i="60"/>
  <c r="H6" i="60"/>
  <c r="H12" i="60"/>
  <c r="H8" i="60"/>
  <c r="H5" i="60"/>
  <c r="H7" i="60"/>
  <c r="H11" i="60"/>
  <c r="H10" i="59" l="1"/>
  <c r="H6" i="59"/>
  <c r="H4" i="59"/>
  <c r="H8" i="59"/>
  <c r="H7" i="59"/>
  <c r="H5" i="59"/>
  <c r="H9" i="59"/>
  <c r="H12" i="59"/>
  <c r="H11" i="59"/>
  <c r="H14" i="58"/>
  <c r="H9" i="58"/>
  <c r="H13" i="58"/>
  <c r="H10" i="58"/>
  <c r="H5" i="58"/>
  <c r="H7" i="58"/>
  <c r="H12" i="58"/>
  <c r="H6" i="58"/>
  <c r="H8" i="58"/>
  <c r="H4" i="58"/>
  <c r="H11" i="58"/>
  <c r="H9" i="57"/>
  <c r="H6" i="57"/>
  <c r="H5" i="57"/>
  <c r="H8" i="57"/>
  <c r="H7" i="57"/>
  <c r="H4" i="57"/>
  <c r="H9" i="54"/>
  <c r="H13" i="51"/>
  <c r="H15" i="51"/>
  <c r="H14" i="50"/>
  <c r="H20" i="50"/>
  <c r="H19" i="50"/>
  <c r="H27" i="50"/>
  <c r="H24" i="50"/>
  <c r="H17" i="50"/>
  <c r="H13" i="50"/>
  <c r="H11" i="49"/>
  <c r="H14" i="49"/>
  <c r="H11" i="56" l="1"/>
  <c r="H4" i="56"/>
  <c r="H5" i="56"/>
  <c r="H8" i="56"/>
  <c r="H9" i="56"/>
  <c r="H10" i="56"/>
  <c r="H6" i="56"/>
  <c r="H7" i="56"/>
  <c r="H8" i="55"/>
  <c r="H5" i="55"/>
  <c r="H9" i="55"/>
  <c r="H22" i="55"/>
  <c r="H17" i="55"/>
  <c r="H10" i="55"/>
  <c r="H12" i="55"/>
  <c r="H15" i="55"/>
  <c r="H18" i="55"/>
  <c r="H19" i="55"/>
  <c r="H14" i="55"/>
  <c r="H7" i="55"/>
  <c r="H16" i="55"/>
  <c r="H6" i="55"/>
  <c r="H21" i="55"/>
  <c r="H4" i="55"/>
  <c r="H20" i="55"/>
  <c r="H13" i="55"/>
  <c r="H11" i="55"/>
  <c r="H10" i="54"/>
  <c r="H15" i="54"/>
  <c r="H25" i="54"/>
  <c r="H16" i="54"/>
  <c r="H18" i="54"/>
  <c r="H14" i="54"/>
  <c r="H21" i="54"/>
  <c r="H19" i="54"/>
  <c r="H23" i="54"/>
  <c r="H20" i="54"/>
  <c r="H8" i="54"/>
  <c r="H5" i="54"/>
  <c r="H12" i="54"/>
  <c r="H7" i="54"/>
  <c r="H13" i="54"/>
  <c r="H6" i="54"/>
  <c r="H4" i="54"/>
  <c r="H24" i="54"/>
  <c r="H11" i="54"/>
  <c r="H22" i="54"/>
  <c r="H7" i="53"/>
  <c r="H6" i="53"/>
  <c r="H9" i="53"/>
  <c r="H21" i="53"/>
  <c r="H11" i="53"/>
  <c r="H18" i="53"/>
  <c r="H19" i="53"/>
  <c r="H23" i="53"/>
  <c r="H12" i="53"/>
  <c r="H24" i="53"/>
  <c r="H14" i="53"/>
  <c r="H5" i="53"/>
  <c r="H4" i="53"/>
  <c r="H10" i="53"/>
  <c r="H13" i="53"/>
  <c r="H16" i="53"/>
  <c r="H17" i="53"/>
  <c r="H15" i="53"/>
  <c r="H8" i="53"/>
  <c r="H22" i="53"/>
  <c r="H20" i="53"/>
  <c r="H25" i="53"/>
  <c r="H14" i="52"/>
  <c r="H17" i="52"/>
  <c r="H22" i="52"/>
  <c r="H10" i="52"/>
  <c r="H8" i="52"/>
  <c r="H4" i="52"/>
  <c r="H13" i="52"/>
  <c r="H24" i="52"/>
  <c r="H20" i="52"/>
  <c r="H19" i="52"/>
  <c r="H5" i="52"/>
  <c r="H18" i="52"/>
  <c r="H6" i="52"/>
  <c r="H7" i="52"/>
  <c r="H16" i="52"/>
  <c r="H11" i="52"/>
  <c r="H9" i="52"/>
  <c r="H21" i="52"/>
  <c r="H15" i="52"/>
  <c r="H25" i="52"/>
  <c r="H23" i="52"/>
  <c r="H12" i="52"/>
  <c r="H20" i="51"/>
  <c r="H10" i="51"/>
  <c r="H4" i="51"/>
  <c r="H9" i="51"/>
  <c r="H19" i="51"/>
  <c r="H8" i="51"/>
  <c r="H7" i="51"/>
  <c r="H12" i="51"/>
  <c r="H18" i="51"/>
  <c r="H14" i="51"/>
  <c r="H23" i="50"/>
  <c r="H6" i="50"/>
  <c r="H8" i="50"/>
  <c r="H26" i="50"/>
  <c r="H21" i="50"/>
  <c r="H25" i="50"/>
  <c r="H7" i="50"/>
  <c r="H5" i="50"/>
  <c r="H16" i="50"/>
  <c r="H9" i="50"/>
  <c r="H15" i="50"/>
  <c r="H12" i="50"/>
  <c r="H18" i="50"/>
  <c r="H11" i="50"/>
  <c r="H22" i="50"/>
  <c r="H4" i="50"/>
  <c r="H10" i="50"/>
  <c r="H16" i="49"/>
  <c r="H20" i="49"/>
  <c r="H7" i="49"/>
  <c r="H4" i="49"/>
  <c r="H10" i="49"/>
  <c r="H8" i="49"/>
  <c r="H24" i="49"/>
  <c r="H19" i="49"/>
  <c r="H12" i="49"/>
  <c r="H9" i="49"/>
  <c r="H22" i="49"/>
  <c r="H5" i="49"/>
  <c r="H23" i="49"/>
  <c r="H13" i="49"/>
  <c r="H25" i="49"/>
  <c r="H17" i="49"/>
  <c r="H15" i="49"/>
  <c r="H6" i="49"/>
  <c r="H18" i="49"/>
  <c r="H21" i="49"/>
  <c r="H5" i="42"/>
  <c r="H8" i="42"/>
  <c r="H11" i="42"/>
  <c r="H14" i="42"/>
  <c r="H12" i="42"/>
  <c r="H13" i="42"/>
  <c r="H9" i="42"/>
  <c r="H16" i="42"/>
  <c r="H10" i="42"/>
  <c r="H6" i="42"/>
  <c r="H4" i="42"/>
  <c r="H7" i="42"/>
  <c r="H15" i="42"/>
</calcChain>
</file>

<file path=xl/sharedStrings.xml><?xml version="1.0" encoding="utf-8"?>
<sst xmlns="http://schemas.openxmlformats.org/spreadsheetml/2006/main" count="611" uniqueCount="242">
  <si>
    <t>Jméno</t>
  </si>
  <si>
    <t>dívky</t>
  </si>
  <si>
    <t xml:space="preserve"> </t>
  </si>
  <si>
    <t>chlapci</t>
  </si>
  <si>
    <t>kat. I</t>
  </si>
  <si>
    <t>Poberounský dvojboj 2019</t>
  </si>
  <si>
    <t>Oddíl</t>
  </si>
  <si>
    <t>Přeskok</t>
  </si>
  <si>
    <t>Prostná</t>
  </si>
  <si>
    <t>výchozí</t>
  </si>
  <si>
    <t>výsledná</t>
  </si>
  <si>
    <t>CELKEM</t>
  </si>
  <si>
    <t>kat. I  - 2013</t>
  </si>
  <si>
    <t xml:space="preserve">k. I  - 2014/5 </t>
  </si>
  <si>
    <t>kat. II  - 2011</t>
  </si>
  <si>
    <t>kat.IV - 2008</t>
  </si>
  <si>
    <t>kat. III</t>
  </si>
  <si>
    <t>kat. IV</t>
  </si>
  <si>
    <t>kat.IV - 2007</t>
  </si>
  <si>
    <t>ZŠ Klausova Čtyřlístek</t>
  </si>
  <si>
    <t>Tereza Strnadová</t>
  </si>
  <si>
    <t>Gymnastika Dobříš</t>
  </si>
  <si>
    <t>Stella Kocmanová</t>
  </si>
  <si>
    <t>Anna Krchová</t>
  </si>
  <si>
    <t>Emma Hogg</t>
  </si>
  <si>
    <t>Gym Dobřichovice</t>
  </si>
  <si>
    <t>Eliška Huplíková</t>
  </si>
  <si>
    <t>Ola  Mizerovská</t>
  </si>
  <si>
    <t>Barbora Stočesová</t>
  </si>
  <si>
    <t>Teodora Formánková</t>
  </si>
  <si>
    <t>SK Hradčany</t>
  </si>
  <si>
    <t>Klára Jeníčková</t>
  </si>
  <si>
    <t>Luisa Florian</t>
  </si>
  <si>
    <t>Stela Senftová</t>
  </si>
  <si>
    <t>Julie Swiatková</t>
  </si>
  <si>
    <t>SK Žlutava</t>
  </si>
  <si>
    <t>Vendula Brožová</t>
  </si>
  <si>
    <t>Lujza Gromová</t>
  </si>
  <si>
    <t>Ema Vrabcová</t>
  </si>
  <si>
    <t>Gym Jaroměř</t>
  </si>
  <si>
    <t>Jana Čechová</t>
  </si>
  <si>
    <t>Eliška Strnadová</t>
  </si>
  <si>
    <t>Kateřina Voděrová</t>
  </si>
  <si>
    <t>Tereza Kulštejnová</t>
  </si>
  <si>
    <t>Amálie Farská</t>
  </si>
  <si>
    <t>Magdaléna Žůrková</t>
  </si>
  <si>
    <t>Berenika  Hovorková</t>
  </si>
  <si>
    <t>Nikita Jaegerová</t>
  </si>
  <si>
    <t>Nikola Rosnáková</t>
  </si>
  <si>
    <t>Sára Stržínková</t>
  </si>
  <si>
    <t>Viktorie Svatošová</t>
  </si>
  <si>
    <t>Emily Vraspírová</t>
  </si>
  <si>
    <t>SK Hradčany (Lipšanová)</t>
  </si>
  <si>
    <t>Eliška Ellena Marková</t>
  </si>
  <si>
    <t>Lucie Kurfurstová</t>
  </si>
  <si>
    <t>Ella Heroutová</t>
  </si>
  <si>
    <t>Karolína Antošová</t>
  </si>
  <si>
    <t>Valerie Hoferková</t>
  </si>
  <si>
    <t>Nela Skudrziková</t>
  </si>
  <si>
    <t>Natálie Kreislová</t>
  </si>
  <si>
    <t>Eliana Chrásková</t>
  </si>
  <si>
    <t>Eliška Mandová</t>
  </si>
  <si>
    <t>Kateřina Čechová</t>
  </si>
  <si>
    <t>Karolína Nekvapilová</t>
  </si>
  <si>
    <t>Marie Carbochová</t>
  </si>
  <si>
    <t>Věra Dragounová</t>
  </si>
  <si>
    <t>Amálie  Cipryánová</t>
  </si>
  <si>
    <t>Amálie Korbelářová</t>
  </si>
  <si>
    <t>Tereza Vršecká</t>
  </si>
  <si>
    <t>Darja Tlustá</t>
  </si>
  <si>
    <t>Lenka Filipcová</t>
  </si>
  <si>
    <t>Laura Kváčová</t>
  </si>
  <si>
    <t>Sofie Vondráčková</t>
  </si>
  <si>
    <t>Sidonie Žamberská</t>
  </si>
  <si>
    <t>Daniela Bicanová</t>
  </si>
  <si>
    <t>Laura Poláčková</t>
  </si>
  <si>
    <t xml:space="preserve">SK Hradčany </t>
  </si>
  <si>
    <t xml:space="preserve">Gabriela Válková </t>
  </si>
  <si>
    <t>Gymnastika Říčany</t>
  </si>
  <si>
    <t>Adriana Mančíková</t>
  </si>
  <si>
    <t>Viktorie Hoferková</t>
  </si>
  <si>
    <t>Magdaléna Matuszková</t>
  </si>
  <si>
    <t>Julie Kimmelová</t>
  </si>
  <si>
    <t>Jolana Swiatková</t>
  </si>
  <si>
    <t>Alice Dufková</t>
  </si>
  <si>
    <t>Emily Berdárová</t>
  </si>
  <si>
    <t>Nela Vrabcová</t>
  </si>
  <si>
    <t>Helena Sochorová</t>
  </si>
  <si>
    <t>Terezie Guttenbergová</t>
  </si>
  <si>
    <t>Helena Huplíková</t>
  </si>
  <si>
    <t>Adéla Knopová</t>
  </si>
  <si>
    <t>Natálie Nováková</t>
  </si>
  <si>
    <t>Barbora Sedloňová</t>
  </si>
  <si>
    <t>Amálie Vanclová</t>
  </si>
  <si>
    <t>Karolína Marek</t>
  </si>
  <si>
    <t>Sára Polcarová</t>
  </si>
  <si>
    <t>Petra Mensová</t>
  </si>
  <si>
    <t>Nikol Kopřivová</t>
  </si>
  <si>
    <t>Julie Holsworth</t>
  </si>
  <si>
    <t>Victorie Vlachová</t>
  </si>
  <si>
    <t>Sokol Vyšehrad</t>
  </si>
  <si>
    <t>Andrea Pomahačová</t>
  </si>
  <si>
    <t>Daniela Štěpánová</t>
  </si>
  <si>
    <t>Karin Janičová</t>
  </si>
  <si>
    <t>Linda Cestrová</t>
  </si>
  <si>
    <t>Kateřina Tománková</t>
  </si>
  <si>
    <t>Ema Senftová</t>
  </si>
  <si>
    <t>Markéta  Baudisová</t>
  </si>
  <si>
    <t>Sofie  Žamberská</t>
  </si>
  <si>
    <t>Beata Reš</t>
  </si>
  <si>
    <t>Patricie Vašinová</t>
  </si>
  <si>
    <t>Rozálie Králová</t>
  </si>
  <si>
    <t>Sofie Střítezská</t>
  </si>
  <si>
    <t>Ludmila Komárková</t>
  </si>
  <si>
    <t>Lucie Jíchová</t>
  </si>
  <si>
    <t>Viktorie Tichavská</t>
  </si>
  <si>
    <t>Justýna Tudžaroffová</t>
  </si>
  <si>
    <t>Sofie Ludvíková</t>
  </si>
  <si>
    <t>Kamila Slobodová</t>
  </si>
  <si>
    <t>Dominika Řezníčková</t>
  </si>
  <si>
    <t>Eliška Fillová</t>
  </si>
  <si>
    <t>Amálie Kučerová</t>
  </si>
  <si>
    <t>Anna Kodymová</t>
  </si>
  <si>
    <t>HOP Dolní Jirčany</t>
  </si>
  <si>
    <t>Havlíková Stela</t>
  </si>
  <si>
    <t>Sokol Radotín</t>
  </si>
  <si>
    <t>Nikol  Eliášová</t>
  </si>
  <si>
    <t>Eliška Břinčilová</t>
  </si>
  <si>
    <t>Tereza Břinčilová</t>
  </si>
  <si>
    <t>Anežka Součková</t>
  </si>
  <si>
    <t>Tamara Závodná</t>
  </si>
  <si>
    <t>Barbora Hrdličková</t>
  </si>
  <si>
    <t>Jitka Kořínková</t>
  </si>
  <si>
    <t>Anna Bělohlávková</t>
  </si>
  <si>
    <t>Anna Frydrichová</t>
  </si>
  <si>
    <t>Nela Kunášková</t>
  </si>
  <si>
    <t>Mariana Mandaková</t>
  </si>
  <si>
    <t>Natálie Bachová</t>
  </si>
  <si>
    <t>Josefina Kratochvílová</t>
  </si>
  <si>
    <t>Johana Štěpánová</t>
  </si>
  <si>
    <t>Nely Fichtnerová</t>
  </si>
  <si>
    <t>Aneta Miláčková</t>
  </si>
  <si>
    <t>Nicol Dvořáková</t>
  </si>
  <si>
    <t>Viktorie Vébrová</t>
  </si>
  <si>
    <t>Amálie Vébrová</t>
  </si>
  <si>
    <t>Popelíková Stela</t>
  </si>
  <si>
    <t>Kolací Markéta</t>
  </si>
  <si>
    <t>Lazarková Krystína</t>
  </si>
  <si>
    <t>Hortíková Bára</t>
  </si>
  <si>
    <t>Alžběta Komárková</t>
  </si>
  <si>
    <t>Lucie Kmeťová</t>
  </si>
  <si>
    <t>Mája Rejchrtová</t>
  </si>
  <si>
    <t>Martina Hejná</t>
  </si>
  <si>
    <t>Nikola Pazderová</t>
  </si>
  <si>
    <t>Alžběta Žižková</t>
  </si>
  <si>
    <t>Jana Hepnarová</t>
  </si>
  <si>
    <t>Adéla Pacáková</t>
  </si>
  <si>
    <t>Hana Hošková</t>
  </si>
  <si>
    <t>Sabina Mandová</t>
  </si>
  <si>
    <t>Karolína Plasová</t>
  </si>
  <si>
    <t>Lucie Sedláková</t>
  </si>
  <si>
    <t>Nela Špindlerová</t>
  </si>
  <si>
    <t>Karolína Vávrová</t>
  </si>
  <si>
    <t>Michaela Holubová</t>
  </si>
  <si>
    <t>Tereza Kotásková</t>
  </si>
  <si>
    <t>Adriana Edouard</t>
  </si>
  <si>
    <t>Silvie Ryboňová</t>
  </si>
  <si>
    <t>Lucie Květoňová</t>
  </si>
  <si>
    <t>Michaela Hejná</t>
  </si>
  <si>
    <t>Lucie Hrubá</t>
  </si>
  <si>
    <t>Anna Šimková</t>
  </si>
  <si>
    <t>Karolína Břinčilová</t>
  </si>
  <si>
    <t>Barbora Kvapilová</t>
  </si>
  <si>
    <t>Anika Wedlerová</t>
  </si>
  <si>
    <t>Kamila Doležalová</t>
  </si>
  <si>
    <t>Hedvika Střasáková</t>
  </si>
  <si>
    <t>Adina Holanová</t>
  </si>
  <si>
    <t>Alice Havlíková</t>
  </si>
  <si>
    <t>Marie Martinová</t>
  </si>
  <si>
    <t>Eliška Eretová</t>
  </si>
  <si>
    <t>Kateřina Braná</t>
  </si>
  <si>
    <t>Andrea Lacinová</t>
  </si>
  <si>
    <t>Barbora Lidincová</t>
  </si>
  <si>
    <t>Anita Vojtášková</t>
  </si>
  <si>
    <t>Kristýna Cahajlová</t>
  </si>
  <si>
    <t>Lucie Lavičková</t>
  </si>
  <si>
    <t>Matěj Švitorka</t>
  </si>
  <si>
    <t>Bohumír Blažek</t>
  </si>
  <si>
    <t>Kryštof Svoboda</t>
  </si>
  <si>
    <t>Lukáš Vrba</t>
  </si>
  <si>
    <t>Edvard Král</t>
  </si>
  <si>
    <t>Vítek Foršt</t>
  </si>
  <si>
    <t>Cyril Bláha</t>
  </si>
  <si>
    <t>Matěj Kročák</t>
  </si>
  <si>
    <t>Marek Dudík</t>
  </si>
  <si>
    <t>Jakub Sobotka</t>
  </si>
  <si>
    <t>Petr Šantora</t>
  </si>
  <si>
    <t>Marek Andrejsek</t>
  </si>
  <si>
    <t>Matyáš Sebastián Mach</t>
  </si>
  <si>
    <t>Sokol Příbram</t>
  </si>
  <si>
    <t>Lukáš Marek</t>
  </si>
  <si>
    <t>Antonín Stočes</t>
  </si>
  <si>
    <t>Patrik Boháček</t>
  </si>
  <si>
    <t>Jakub Vraspír</t>
  </si>
  <si>
    <t>Josef Pecinovský</t>
  </si>
  <si>
    <t>TJ Sokol Libčice nad Vltavou</t>
  </si>
  <si>
    <t>Ondřej Preis</t>
  </si>
  <si>
    <t>Filip Novotný</t>
  </si>
  <si>
    <t>Richard Polák</t>
  </si>
  <si>
    <t>Matyáš Lacman</t>
  </si>
  <si>
    <t>František Krejča</t>
  </si>
  <si>
    <t>Petr Víšek</t>
  </si>
  <si>
    <t>Marián Koníček</t>
  </si>
  <si>
    <t>Tomáš Perlík</t>
  </si>
  <si>
    <t>Václav Perlík</t>
  </si>
  <si>
    <t>Matyáš Hollay</t>
  </si>
  <si>
    <t>Filip Berka</t>
  </si>
  <si>
    <t>S. Hlubočepy</t>
  </si>
  <si>
    <t>Lukáš Berka</t>
  </si>
  <si>
    <t>Vítek Matoušek</t>
  </si>
  <si>
    <t>Hynek Vosmík</t>
  </si>
  <si>
    <t>Jonáš Janík</t>
  </si>
  <si>
    <t>Jan Marek</t>
  </si>
  <si>
    <t>Tobiáš Hrůzek</t>
  </si>
  <si>
    <t>Antonín Laštovka</t>
  </si>
  <si>
    <t>Antonín Luňák</t>
  </si>
  <si>
    <t>kat. II 2012</t>
  </si>
  <si>
    <t>kat. II 2011</t>
  </si>
  <si>
    <t>Viktor Podloucký</t>
  </si>
  <si>
    <t>David Vyskočil</t>
  </si>
  <si>
    <t>Tereza Hávová</t>
  </si>
  <si>
    <t>Petr Kliment</t>
  </si>
  <si>
    <t>Adam Oravský</t>
  </si>
  <si>
    <t>Lada Linková</t>
  </si>
  <si>
    <t>Ema Petřinová</t>
  </si>
  <si>
    <t>Ester Kreidlová</t>
  </si>
  <si>
    <t>kat.II  - 2012</t>
  </si>
  <si>
    <t>kat.III - 2010</t>
  </si>
  <si>
    <t>kat.III - 2009</t>
  </si>
  <si>
    <t>Lucie Hozáková</t>
  </si>
  <si>
    <t>Viola Fleišerová</t>
  </si>
  <si>
    <t>Karolína Kuchařová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</si>
</sst>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b/>
      <sz val="16"/>
      <color rgb="FFFF0000"/>
      <name val="Arial CE"/>
      <charset val="238"/>
    </font>
    <font>
      <b/>
      <i/>
      <sz val="18"/>
      <name val="Arial CE"/>
      <charset val="238"/>
    </font>
    <font>
      <b/>
      <sz val="11"/>
      <name val="Arial CE"/>
      <charset val="238"/>
    </font>
    <font>
      <b/>
      <sz val="16"/>
      <color theme="3" tint="0.39997558519241921"/>
      <name val="Arial CE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3" fontId="0" fillId="0" borderId="0" xfId="0" applyNumberFormat="1"/>
    <xf numFmtId="0" fontId="1" fillId="0" borderId="0" xfId="0" applyFont="1"/>
    <xf numFmtId="3" fontId="3" fillId="0" borderId="0" xfId="0" applyNumberFormat="1" applyFont="1"/>
    <xf numFmtId="3" fontId="0" fillId="0" borderId="0" xfId="0" applyNumberFormat="1" applyBorder="1"/>
    <xf numFmtId="4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1" fontId="1" fillId="0" borderId="0" xfId="0" applyNumberFormat="1" applyFont="1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11" xfId="0" applyNumberFormat="1" applyFont="1" applyBorder="1"/>
    <xf numFmtId="3" fontId="5" fillId="2" borderId="12" xfId="0" applyNumberFormat="1" applyFont="1" applyFill="1" applyBorder="1"/>
    <xf numFmtId="3" fontId="0" fillId="2" borderId="13" xfId="0" applyNumberFormat="1" applyFill="1" applyBorder="1"/>
    <xf numFmtId="0" fontId="3" fillId="2" borderId="13" xfId="0" applyNumberFormat="1" applyFont="1" applyFill="1" applyBorder="1"/>
    <xf numFmtId="0" fontId="4" fillId="2" borderId="14" xfId="0" applyNumberFormat="1" applyFont="1" applyFill="1" applyBorder="1"/>
    <xf numFmtId="3" fontId="5" fillId="2" borderId="13" xfId="0" applyNumberFormat="1" applyFont="1" applyFill="1" applyBorder="1"/>
    <xf numFmtId="3" fontId="5" fillId="3" borderId="11" xfId="0" applyNumberFormat="1" applyFont="1" applyFill="1" applyBorder="1"/>
    <xf numFmtId="0" fontId="3" fillId="3" borderId="11" xfId="0" applyNumberFormat="1" applyFont="1" applyFill="1" applyBorder="1"/>
    <xf numFmtId="3" fontId="0" fillId="3" borderId="14" xfId="0" applyNumberFormat="1" applyFill="1" applyBorder="1"/>
    <xf numFmtId="0" fontId="0" fillId="0" borderId="14" xfId="0" applyBorder="1"/>
    <xf numFmtId="0" fontId="2" fillId="0" borderId="21" xfId="0" applyNumberFormat="1" applyFont="1" applyBorder="1"/>
    <xf numFmtId="0" fontId="2" fillId="0" borderId="14" xfId="0" applyNumberFormat="1" applyFont="1" applyBorder="1" applyAlignment="1">
      <alignment horizontal="center"/>
    </xf>
    <xf numFmtId="0" fontId="4" fillId="3" borderId="14" xfId="0" applyNumberFormat="1" applyFont="1" applyFill="1" applyBorder="1"/>
    <xf numFmtId="3" fontId="5" fillId="3" borderId="21" xfId="0" applyNumberFormat="1" applyFont="1" applyFill="1" applyBorder="1"/>
    <xf numFmtId="0" fontId="1" fillId="0" borderId="23" xfId="0" applyFont="1" applyBorder="1"/>
    <xf numFmtId="0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3" fillId="2" borderId="13" xfId="0" applyNumberFormat="1" applyFont="1" applyFill="1" applyBorder="1"/>
    <xf numFmtId="0" fontId="7" fillId="2" borderId="14" xfId="0" applyNumberFormat="1" applyFont="1" applyFill="1" applyBorder="1"/>
    <xf numFmtId="2" fontId="6" fillId="0" borderId="2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3" borderId="24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4" borderId="2" xfId="0" applyNumberFormat="1" applyFont="1" applyFill="1" applyBorder="1" applyAlignment="1">
      <alignment horizontal="center"/>
    </xf>
    <xf numFmtId="2" fontId="0" fillId="5" borderId="7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2" xfId="0" applyFont="1" applyBorder="1"/>
    <xf numFmtId="0" fontId="0" fillId="0" borderId="19" xfId="0" applyFont="1" applyBorder="1"/>
    <xf numFmtId="0" fontId="0" fillId="3" borderId="19" xfId="0" applyFont="1" applyFill="1" applyBorder="1"/>
    <xf numFmtId="2" fontId="0" fillId="3" borderId="1" xfId="0" applyNumberFormat="1" applyFont="1" applyFill="1" applyBorder="1" applyAlignment="1">
      <alignment horizontal="center"/>
    </xf>
    <xf numFmtId="0" fontId="0" fillId="3" borderId="22" xfId="0" applyFont="1" applyFill="1" applyBorder="1"/>
    <xf numFmtId="0" fontId="0" fillId="0" borderId="15" xfId="0" applyFont="1" applyBorder="1" applyAlignment="1">
      <alignment horizontal="center"/>
    </xf>
    <xf numFmtId="3" fontId="0" fillId="0" borderId="4" xfId="0" applyNumberFormat="1" applyFont="1" applyBorder="1"/>
    <xf numFmtId="3" fontId="0" fillId="0" borderId="18" xfId="0" applyNumberFormat="1" applyFont="1" applyBorder="1"/>
    <xf numFmtId="3" fontId="0" fillId="0" borderId="5" xfId="0" applyNumberFormat="1" applyFont="1" applyBorder="1"/>
    <xf numFmtId="2" fontId="0" fillId="0" borderId="6" xfId="0" applyNumberFormat="1" applyFont="1" applyBorder="1" applyAlignment="1">
      <alignment horizontal="center"/>
    </xf>
    <xf numFmtId="2" fontId="0" fillId="4" borderId="6" xfId="0" applyNumberFormat="1" applyFont="1" applyFill="1" applyBorder="1" applyAlignment="1">
      <alignment horizontal="center"/>
    </xf>
    <xf numFmtId="2" fontId="0" fillId="4" borderId="5" xfId="0" applyNumberFormat="1" applyFont="1" applyFill="1" applyBorder="1" applyAlignment="1">
      <alignment horizontal="center"/>
    </xf>
    <xf numFmtId="2" fontId="0" fillId="5" borderId="8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3" fontId="0" fillId="0" borderId="6" xfId="0" applyNumberFormat="1" applyFont="1" applyBorder="1"/>
    <xf numFmtId="0" fontId="0" fillId="0" borderId="4" xfId="0" applyFont="1" applyBorder="1"/>
    <xf numFmtId="0" fontId="0" fillId="0" borderId="5" xfId="0" applyFont="1" applyBorder="1"/>
    <xf numFmtId="0" fontId="0" fillId="3" borderId="5" xfId="0" applyFont="1" applyFill="1" applyBorder="1"/>
    <xf numFmtId="2" fontId="0" fillId="3" borderId="6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0" borderId="2" xfId="0" applyFill="1" applyBorder="1"/>
    <xf numFmtId="0" fontId="0" fillId="3" borderId="19" xfId="0" applyFill="1" applyBorder="1"/>
    <xf numFmtId="0" fontId="0" fillId="0" borderId="19" xfId="0" applyFill="1" applyBorder="1"/>
    <xf numFmtId="0" fontId="0" fillId="0" borderId="19" xfId="0" applyBorder="1"/>
    <xf numFmtId="0" fontId="0" fillId="0" borderId="25" xfId="0" applyFill="1" applyBorder="1"/>
    <xf numFmtId="0" fontId="0" fillId="0" borderId="19" xfId="0" applyBorder="1" applyAlignment="1">
      <alignment horizontal="right"/>
    </xf>
    <xf numFmtId="0" fontId="0" fillId="3" borderId="25" xfId="0" applyFill="1" applyBorder="1"/>
    <xf numFmtId="0" fontId="0" fillId="3" borderId="27" xfId="0" applyFill="1" applyBorder="1"/>
    <xf numFmtId="0" fontId="0" fillId="0" borderId="27" xfId="0" applyFill="1" applyBorder="1"/>
    <xf numFmtId="0" fontId="0" fillId="3" borderId="28" xfId="0" applyFill="1" applyBorder="1"/>
    <xf numFmtId="0" fontId="0" fillId="3" borderId="17" xfId="0" applyFill="1" applyBorder="1"/>
    <xf numFmtId="0" fontId="0" fillId="0" borderId="29" xfId="0" applyFill="1" applyBorder="1"/>
    <xf numFmtId="3" fontId="0" fillId="0" borderId="22" xfId="0" applyNumberFormat="1" applyFont="1" applyBorder="1"/>
    <xf numFmtId="3" fontId="0" fillId="0" borderId="30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3" fontId="0" fillId="0" borderId="19" xfId="0" applyNumberFormat="1" applyFont="1" applyBorder="1"/>
    <xf numFmtId="0" fontId="0" fillId="0" borderId="16" xfId="0" applyFill="1" applyBorder="1"/>
    <xf numFmtId="0" fontId="0" fillId="0" borderId="22" xfId="0" applyFill="1" applyBorder="1"/>
    <xf numFmtId="0" fontId="0" fillId="0" borderId="33" xfId="0" applyFill="1" applyBorder="1"/>
    <xf numFmtId="0" fontId="0" fillId="3" borderId="34" xfId="0" applyFill="1" applyBorder="1"/>
    <xf numFmtId="0" fontId="0" fillId="3" borderId="22" xfId="0" applyFill="1" applyBorder="1"/>
    <xf numFmtId="0" fontId="0" fillId="3" borderId="3" xfId="0" applyFill="1" applyBorder="1"/>
    <xf numFmtId="0" fontId="0" fillId="3" borderId="16" xfId="0" applyFill="1" applyBorder="1"/>
    <xf numFmtId="0" fontId="0" fillId="3" borderId="33" xfId="0" applyFill="1" applyBorder="1"/>
    <xf numFmtId="0" fontId="8" fillId="3" borderId="22" xfId="0" applyFont="1" applyFill="1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16" xfId="0" applyBorder="1"/>
    <xf numFmtId="0" fontId="0" fillId="0" borderId="2" xfId="0" applyBorder="1"/>
    <xf numFmtId="0" fontId="0" fillId="0" borderId="26" xfId="0" applyBorder="1"/>
    <xf numFmtId="0" fontId="0" fillId="0" borderId="22" xfId="0" applyFont="1" applyFill="1" applyBorder="1" applyAlignment="1">
      <alignment horizontal="left"/>
    </xf>
    <xf numFmtId="0" fontId="0" fillId="0" borderId="33" xfId="0" applyBorder="1"/>
    <xf numFmtId="0" fontId="0" fillId="0" borderId="19" xfId="0" applyFont="1" applyFill="1" applyBorder="1" applyAlignment="1">
      <alignment horizontal="right"/>
    </xf>
    <xf numFmtId="0" fontId="0" fillId="0" borderId="25" xfId="0" applyBorder="1"/>
    <xf numFmtId="1" fontId="0" fillId="0" borderId="9" xfId="0" applyNumberFormat="1" applyFont="1" applyBorder="1" applyAlignment="1">
      <alignment horizontal="center"/>
    </xf>
    <xf numFmtId="2" fontId="0" fillId="3" borderId="35" xfId="0" applyNumberFormat="1" applyFont="1" applyFill="1" applyBorder="1" applyAlignment="1">
      <alignment horizontal="center"/>
    </xf>
    <xf numFmtId="2" fontId="0" fillId="4" borderId="35" xfId="0" applyNumberFormat="1" applyFont="1" applyFill="1" applyBorder="1" applyAlignment="1">
      <alignment horizontal="center"/>
    </xf>
    <xf numFmtId="2" fontId="0" fillId="0" borderId="35" xfId="0" applyNumberFormat="1" applyFont="1" applyBorder="1" applyAlignment="1">
      <alignment horizontal="center"/>
    </xf>
    <xf numFmtId="2" fontId="0" fillId="4" borderId="27" xfId="0" applyNumberFormat="1" applyFont="1" applyFill="1" applyBorder="1" applyAlignment="1">
      <alignment horizontal="center"/>
    </xf>
    <xf numFmtId="2" fontId="0" fillId="5" borderId="36" xfId="0" applyNumberFormat="1" applyFont="1" applyFill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13" xfId="0" applyFill="1" applyBorder="1"/>
    <xf numFmtId="2" fontId="0" fillId="3" borderId="40" xfId="0" applyNumberFormat="1" applyFont="1" applyFill="1" applyBorder="1" applyAlignment="1">
      <alignment horizontal="center"/>
    </xf>
    <xf numFmtId="2" fontId="0" fillId="4" borderId="40" xfId="0" applyNumberFormat="1" applyFont="1" applyFill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2" fontId="0" fillId="4" borderId="39" xfId="0" applyNumberFormat="1" applyFont="1" applyFill="1" applyBorder="1" applyAlignment="1">
      <alignment horizontal="center"/>
    </xf>
    <xf numFmtId="2" fontId="0" fillId="5" borderId="41" xfId="0" applyNumberFormat="1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Fill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8" fillId="0" borderId="19" xfId="0" applyFont="1" applyFill="1" applyBorder="1"/>
    <xf numFmtId="2" fontId="0" fillId="0" borderId="6" xfId="0" applyNumberFormat="1" applyFont="1" applyBorder="1"/>
    <xf numFmtId="0" fontId="0" fillId="2" borderId="22" xfId="0" applyFill="1" applyBorder="1"/>
    <xf numFmtId="0" fontId="0" fillId="2" borderId="19" xfId="0" applyFill="1" applyBorder="1"/>
    <xf numFmtId="0" fontId="0" fillId="2" borderId="9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2" fontId="0" fillId="2" borderId="7" xfId="0" applyNumberFormat="1" applyFont="1" applyFill="1" applyBorder="1" applyAlignment="1">
      <alignment horizontal="center"/>
    </xf>
    <xf numFmtId="3" fontId="3" fillId="3" borderId="21" xfId="0" applyNumberFormat="1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center"/>
    </xf>
    <xf numFmtId="0" fontId="3" fillId="3" borderId="21" xfId="0" applyNumberFormat="1" applyFont="1" applyFill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I27" sqref="I27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0.140625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13</v>
      </c>
      <c r="F1" s="17"/>
      <c r="G1" s="17" t="s">
        <v>2</v>
      </c>
      <c r="H1" s="17" t="s">
        <v>2</v>
      </c>
      <c r="I1" s="18" t="s">
        <v>1</v>
      </c>
      <c r="K1" s="1"/>
      <c r="P1" s="3"/>
      <c r="Q1" s="1"/>
      <c r="R1" s="1"/>
      <c r="S1" s="3"/>
      <c r="T1" s="1"/>
      <c r="U1" s="1"/>
    </row>
    <row r="2" spans="1:21" ht="22.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19.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90" t="s">
        <v>29</v>
      </c>
      <c r="B4" s="91">
        <v>2014</v>
      </c>
      <c r="C4" s="62" t="s">
        <v>30</v>
      </c>
      <c r="D4" s="36">
        <v>9</v>
      </c>
      <c r="E4" s="37">
        <v>8.15</v>
      </c>
      <c r="F4" s="38">
        <v>10</v>
      </c>
      <c r="G4" s="39">
        <v>8.75</v>
      </c>
      <c r="H4" s="40">
        <f t="shared" ref="H4:H16" si="0">SUM(E4,G4)</f>
        <v>16.899999999999999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8" t="s">
        <v>26</v>
      </c>
      <c r="B5" s="65">
        <v>2014</v>
      </c>
      <c r="C5" s="64" t="s">
        <v>25</v>
      </c>
      <c r="D5" s="45">
        <v>9</v>
      </c>
      <c r="E5" s="37">
        <v>8.3000000000000007</v>
      </c>
      <c r="F5" s="38">
        <v>10</v>
      </c>
      <c r="G5" s="39">
        <v>7.95</v>
      </c>
      <c r="H5" s="40">
        <f t="shared" si="0"/>
        <v>16.25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8" t="s">
        <v>32</v>
      </c>
      <c r="B6" s="65">
        <v>2014</v>
      </c>
      <c r="C6" s="64" t="s">
        <v>30</v>
      </c>
      <c r="D6" s="45">
        <v>9</v>
      </c>
      <c r="E6" s="37">
        <v>7.9</v>
      </c>
      <c r="F6" s="38">
        <v>10</v>
      </c>
      <c r="G6" s="39">
        <v>8.1999999999999993</v>
      </c>
      <c r="H6" s="40">
        <f t="shared" si="0"/>
        <v>16.100000000000001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93" t="s">
        <v>34</v>
      </c>
      <c r="B7" s="95">
        <v>2014</v>
      </c>
      <c r="C7" s="113" t="s">
        <v>35</v>
      </c>
      <c r="D7" s="45">
        <v>9</v>
      </c>
      <c r="E7" s="37">
        <v>8.1</v>
      </c>
      <c r="F7" s="38">
        <v>10</v>
      </c>
      <c r="G7" s="39">
        <v>7.9</v>
      </c>
      <c r="H7" s="40">
        <f t="shared" si="0"/>
        <v>16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8" t="s">
        <v>24</v>
      </c>
      <c r="B8" s="65">
        <v>2014</v>
      </c>
      <c r="C8" s="64" t="s">
        <v>25</v>
      </c>
      <c r="D8" s="45">
        <v>9</v>
      </c>
      <c r="E8" s="37">
        <v>8.35</v>
      </c>
      <c r="F8" s="38">
        <v>10</v>
      </c>
      <c r="G8" s="39">
        <v>7.4</v>
      </c>
      <c r="H8" s="40">
        <f t="shared" si="0"/>
        <v>15.75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8" t="s">
        <v>22</v>
      </c>
      <c r="B9" s="65">
        <v>2014</v>
      </c>
      <c r="C9" s="64" t="s">
        <v>21</v>
      </c>
      <c r="D9" s="45">
        <v>9</v>
      </c>
      <c r="E9" s="37">
        <v>8.3000000000000007</v>
      </c>
      <c r="F9" s="38">
        <v>10</v>
      </c>
      <c r="G9" s="39">
        <v>7.45</v>
      </c>
      <c r="H9" s="40">
        <f t="shared" si="0"/>
        <v>15.75</v>
      </c>
      <c r="I9" s="41"/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8" t="s">
        <v>31</v>
      </c>
      <c r="B10" s="65">
        <v>2014</v>
      </c>
      <c r="C10" s="64" t="s">
        <v>30</v>
      </c>
      <c r="D10" s="45">
        <v>9</v>
      </c>
      <c r="E10" s="37">
        <v>8</v>
      </c>
      <c r="F10" s="38">
        <v>9</v>
      </c>
      <c r="G10" s="39">
        <v>7.55</v>
      </c>
      <c r="H10" s="40">
        <f t="shared" si="0"/>
        <v>15.55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3" t="s">
        <v>27</v>
      </c>
      <c r="B11" s="63">
        <v>2014</v>
      </c>
      <c r="C11" s="64" t="s">
        <v>25</v>
      </c>
      <c r="D11" s="45">
        <v>9</v>
      </c>
      <c r="E11" s="37">
        <v>8.0500000000000007</v>
      </c>
      <c r="F11" s="38">
        <v>10</v>
      </c>
      <c r="G11" s="39">
        <v>7.35</v>
      </c>
      <c r="H11" s="40">
        <f t="shared" si="0"/>
        <v>15.4</v>
      </c>
      <c r="I11" s="41">
        <v>8</v>
      </c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8" t="s">
        <v>23</v>
      </c>
      <c r="B12" s="65">
        <v>2015</v>
      </c>
      <c r="C12" s="64" t="s">
        <v>21</v>
      </c>
      <c r="D12" s="45">
        <v>9</v>
      </c>
      <c r="E12" s="37">
        <v>8.3000000000000007</v>
      </c>
      <c r="F12" s="38">
        <v>10</v>
      </c>
      <c r="G12" s="39">
        <v>7.05</v>
      </c>
      <c r="H12" s="40">
        <f t="shared" si="0"/>
        <v>15.350000000000001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8" t="s">
        <v>33</v>
      </c>
      <c r="B13" s="65">
        <v>2015</v>
      </c>
      <c r="C13" s="64" t="s">
        <v>21</v>
      </c>
      <c r="D13" s="45">
        <v>9</v>
      </c>
      <c r="E13" s="37">
        <v>7.95</v>
      </c>
      <c r="F13" s="38">
        <v>10</v>
      </c>
      <c r="G13" s="39">
        <v>7.35</v>
      </c>
      <c r="H13" s="40">
        <f t="shared" si="0"/>
        <v>15.3</v>
      </c>
      <c r="I13" s="41">
        <v>10</v>
      </c>
      <c r="L13" s="6"/>
      <c r="M13" s="6"/>
      <c r="O13" s="9"/>
      <c r="P13" s="10"/>
      <c r="Q13" s="10"/>
      <c r="R13" s="11"/>
      <c r="S13" s="5"/>
      <c r="T13" s="5"/>
      <c r="U13" s="5"/>
    </row>
    <row r="14" spans="1:21" s="2" customFormat="1" ht="15" customHeight="1" x14ac:dyDescent="0.2">
      <c r="A14" s="42" t="s">
        <v>230</v>
      </c>
      <c r="B14" s="43">
        <v>2014</v>
      </c>
      <c r="C14" s="44" t="s">
        <v>25</v>
      </c>
      <c r="D14" s="45">
        <v>9</v>
      </c>
      <c r="E14" s="37">
        <v>7.75</v>
      </c>
      <c r="F14" s="38">
        <v>10</v>
      </c>
      <c r="G14" s="39">
        <v>7.35</v>
      </c>
      <c r="H14" s="40">
        <f t="shared" si="0"/>
        <v>15.1</v>
      </c>
      <c r="I14" s="41">
        <v>11</v>
      </c>
      <c r="O14" s="9"/>
      <c r="P14" s="10"/>
      <c r="Q14" s="10"/>
      <c r="R14" s="11"/>
      <c r="S14" s="5"/>
      <c r="T14" s="5"/>
      <c r="U14" s="5"/>
    </row>
    <row r="15" spans="1:21" s="2" customFormat="1" ht="15" customHeight="1" x14ac:dyDescent="0.2">
      <c r="A15" s="94" t="s">
        <v>28</v>
      </c>
      <c r="B15" s="96">
        <v>2014</v>
      </c>
      <c r="C15" s="66" t="s">
        <v>25</v>
      </c>
      <c r="D15" s="45">
        <v>9</v>
      </c>
      <c r="E15" s="37">
        <v>8</v>
      </c>
      <c r="F15" s="38">
        <v>10</v>
      </c>
      <c r="G15" s="39">
        <v>7</v>
      </c>
      <c r="H15" s="40">
        <f t="shared" si="0"/>
        <v>15</v>
      </c>
      <c r="I15" s="41">
        <v>12</v>
      </c>
      <c r="O15" s="9"/>
      <c r="P15" s="10"/>
      <c r="Q15" s="10"/>
      <c r="R15" s="11"/>
      <c r="S15" s="5"/>
      <c r="T15" s="5"/>
      <c r="U15" s="5"/>
    </row>
    <row r="16" spans="1:21" s="2" customFormat="1" ht="15" customHeight="1" x14ac:dyDescent="0.2">
      <c r="A16" s="83" t="s">
        <v>20</v>
      </c>
      <c r="B16" s="63">
        <v>2014</v>
      </c>
      <c r="C16" s="66" t="s">
        <v>21</v>
      </c>
      <c r="D16" s="45">
        <v>9</v>
      </c>
      <c r="E16" s="37">
        <v>8.15</v>
      </c>
      <c r="F16" s="38">
        <v>9</v>
      </c>
      <c r="G16" s="39">
        <v>5.75</v>
      </c>
      <c r="H16" s="40">
        <f t="shared" si="0"/>
        <v>13.9</v>
      </c>
      <c r="I16" s="41">
        <v>13</v>
      </c>
      <c r="O16" s="9"/>
      <c r="P16" s="10"/>
      <c r="Q16" s="10"/>
      <c r="R16" s="11"/>
      <c r="S16" s="5"/>
      <c r="T16" s="5"/>
      <c r="U16" s="5"/>
    </row>
    <row r="17" spans="1:9" ht="15" customHeight="1" thickBot="1" x14ac:dyDescent="0.25">
      <c r="A17" s="48"/>
      <c r="B17" s="49"/>
      <c r="C17" s="50"/>
      <c r="D17" s="51"/>
      <c r="E17" s="52" t="s">
        <v>2</v>
      </c>
      <c r="F17" s="51"/>
      <c r="G17" s="53"/>
      <c r="H17" s="54"/>
      <c r="I17" s="55"/>
    </row>
    <row r="18" spans="1:9" ht="13.5" thickTop="1" x14ac:dyDescent="0.2"/>
  </sheetData>
  <sortState ref="A4:H16">
    <sortCondition descending="1" ref="H4:H16"/>
  </sortState>
  <mergeCells count="2">
    <mergeCell ref="D2:E2"/>
    <mergeCell ref="F2:G2"/>
  </mergeCells>
  <conditionalFormatting sqref="H4:H17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L14" sqref="L14"/>
    </sheetView>
  </sheetViews>
  <sheetFormatPr defaultRowHeight="12.75" x14ac:dyDescent="0.2"/>
  <cols>
    <col min="1" max="1" width="25.7109375" customWidth="1"/>
    <col min="2" max="2" width="6.42578125" customWidth="1"/>
    <col min="3" max="3" width="2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2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227</v>
      </c>
      <c r="F1" s="17"/>
      <c r="G1" s="17" t="s">
        <v>2</v>
      </c>
      <c r="H1" s="17" t="s">
        <v>2</v>
      </c>
      <c r="I1" s="33" t="s">
        <v>3</v>
      </c>
      <c r="K1" s="1"/>
      <c r="P1" s="3"/>
      <c r="Q1" s="1"/>
      <c r="R1" s="1"/>
      <c r="S1" s="3"/>
      <c r="T1" s="1"/>
      <c r="U1" s="1"/>
    </row>
    <row r="2" spans="1:21" ht="21.7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18.7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79" t="s">
        <v>200</v>
      </c>
      <c r="B4" s="62">
        <v>2011</v>
      </c>
      <c r="C4" s="62" t="s">
        <v>205</v>
      </c>
      <c r="D4" s="36">
        <v>11</v>
      </c>
      <c r="E4" s="37">
        <v>10.45</v>
      </c>
      <c r="F4" s="38">
        <v>11</v>
      </c>
      <c r="G4" s="39">
        <v>10.3</v>
      </c>
      <c r="H4" s="40">
        <f t="shared" ref="H4:H12" si="0">SUM(E4,G4)</f>
        <v>20.75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0" t="s">
        <v>203</v>
      </c>
      <c r="B5" s="64">
        <v>2011</v>
      </c>
      <c r="C5" s="64" t="s">
        <v>52</v>
      </c>
      <c r="D5" s="45">
        <v>11</v>
      </c>
      <c r="E5" s="37">
        <v>10.5</v>
      </c>
      <c r="F5" s="38">
        <v>10.5</v>
      </c>
      <c r="G5" s="39">
        <v>9.65</v>
      </c>
      <c r="H5" s="40">
        <f t="shared" si="0"/>
        <v>20.149999999999999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0" t="s">
        <v>198</v>
      </c>
      <c r="B6" s="64">
        <v>2011</v>
      </c>
      <c r="C6" s="64" t="s">
        <v>199</v>
      </c>
      <c r="D6" s="45">
        <v>11</v>
      </c>
      <c r="E6" s="37">
        <v>10.050000000000001</v>
      </c>
      <c r="F6" s="38">
        <v>10.5</v>
      </c>
      <c r="G6" s="39">
        <v>9.15</v>
      </c>
      <c r="H6" s="40">
        <f t="shared" si="0"/>
        <v>19.200000000000003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0" t="s">
        <v>196</v>
      </c>
      <c r="B7" s="64">
        <v>2011</v>
      </c>
      <c r="C7" s="64" t="s">
        <v>25</v>
      </c>
      <c r="D7" s="45">
        <v>11</v>
      </c>
      <c r="E7" s="37">
        <v>10.55</v>
      </c>
      <c r="F7" s="38">
        <v>10.5</v>
      </c>
      <c r="G7" s="39">
        <v>8.4</v>
      </c>
      <c r="H7" s="40">
        <f t="shared" si="0"/>
        <v>18.950000000000003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0" t="s">
        <v>201</v>
      </c>
      <c r="B8" s="64">
        <v>2011</v>
      </c>
      <c r="C8" s="64" t="s">
        <v>199</v>
      </c>
      <c r="D8" s="45">
        <v>11</v>
      </c>
      <c r="E8" s="37">
        <v>9.9</v>
      </c>
      <c r="F8" s="38">
        <v>10</v>
      </c>
      <c r="G8" s="39">
        <v>8.85</v>
      </c>
      <c r="H8" s="40">
        <f t="shared" si="0"/>
        <v>18.75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0" t="s">
        <v>204</v>
      </c>
      <c r="B9" s="64">
        <v>2011</v>
      </c>
      <c r="C9" s="64" t="s">
        <v>205</v>
      </c>
      <c r="D9" s="45">
        <v>10</v>
      </c>
      <c r="E9" s="37">
        <v>9.5</v>
      </c>
      <c r="F9" s="38">
        <v>10.5</v>
      </c>
      <c r="G9" s="39">
        <v>8.85</v>
      </c>
      <c r="H9" s="40">
        <f t="shared" si="0"/>
        <v>18.350000000000001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0" t="s">
        <v>195</v>
      </c>
      <c r="B10" s="64">
        <v>2011</v>
      </c>
      <c r="C10" s="64" t="s">
        <v>125</v>
      </c>
      <c r="D10" s="45">
        <v>10</v>
      </c>
      <c r="E10" s="37">
        <v>9.5</v>
      </c>
      <c r="F10" s="38">
        <v>10</v>
      </c>
      <c r="G10" s="39">
        <v>8.65</v>
      </c>
      <c r="H10" s="40">
        <f t="shared" si="0"/>
        <v>18.149999999999999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0" t="s">
        <v>197</v>
      </c>
      <c r="B11" s="64">
        <v>2011</v>
      </c>
      <c r="C11" s="64" t="s">
        <v>25</v>
      </c>
      <c r="D11" s="45">
        <v>11</v>
      </c>
      <c r="E11" s="37">
        <v>9.65</v>
      </c>
      <c r="F11" s="38">
        <v>10</v>
      </c>
      <c r="G11" s="39">
        <v>8.1</v>
      </c>
      <c r="H11" s="40">
        <f t="shared" si="0"/>
        <v>17.75</v>
      </c>
      <c r="I11" s="41">
        <v>8</v>
      </c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0" t="s">
        <v>200</v>
      </c>
      <c r="B12" s="64">
        <v>2011</v>
      </c>
      <c r="C12" s="64" t="s">
        <v>199</v>
      </c>
      <c r="D12" s="45">
        <v>10</v>
      </c>
      <c r="E12" s="37">
        <v>8.9499999999999993</v>
      </c>
      <c r="F12" s="38">
        <v>10</v>
      </c>
      <c r="G12" s="39">
        <v>7.8</v>
      </c>
      <c r="H12" s="40">
        <f t="shared" si="0"/>
        <v>16.75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ht="15" customHeight="1" thickBot="1" x14ac:dyDescent="0.25">
      <c r="A13" s="57"/>
      <c r="B13" s="58"/>
      <c r="C13" s="59"/>
      <c r="D13" s="60"/>
      <c r="E13" s="52"/>
      <c r="F13" s="51"/>
      <c r="G13" s="53"/>
      <c r="H13" s="54"/>
      <c r="I13" s="55"/>
    </row>
    <row r="14" spans="1:21" ht="13.5" thickTop="1" x14ac:dyDescent="0.2"/>
  </sheetData>
  <sortState ref="A4:H12">
    <sortCondition descending="1" ref="H4:H12"/>
  </sortState>
  <mergeCells count="2">
    <mergeCell ref="D2:E2"/>
    <mergeCell ref="F2:G2"/>
  </mergeCells>
  <conditionalFormatting sqref="H4:H13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J16" sqref="J16"/>
    </sheetView>
  </sheetViews>
  <sheetFormatPr defaultRowHeight="12.75" x14ac:dyDescent="0.2"/>
  <cols>
    <col min="1" max="1" width="25.7109375" customWidth="1"/>
    <col min="2" max="2" width="6.42578125" customWidth="1"/>
    <col min="3" max="3" width="2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2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226</v>
      </c>
      <c r="F1" s="17"/>
      <c r="G1" s="17" t="s">
        <v>2</v>
      </c>
      <c r="H1" s="17" t="s">
        <v>2</v>
      </c>
      <c r="I1" s="33" t="s">
        <v>3</v>
      </c>
      <c r="K1" s="1"/>
      <c r="P1" s="3"/>
      <c r="Q1" s="1"/>
      <c r="R1" s="1"/>
      <c r="S1" s="3"/>
      <c r="T1" s="1"/>
      <c r="U1" s="1"/>
    </row>
    <row r="2" spans="1:21" ht="21.7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18.7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79" t="s">
        <v>202</v>
      </c>
      <c r="B4" s="62">
        <v>2012</v>
      </c>
      <c r="C4" s="62" t="s">
        <v>199</v>
      </c>
      <c r="D4" s="36">
        <v>11</v>
      </c>
      <c r="E4" s="37">
        <v>10.65</v>
      </c>
      <c r="F4" s="38">
        <v>11</v>
      </c>
      <c r="G4" s="39">
        <v>9.9499999999999993</v>
      </c>
      <c r="H4" s="40">
        <f t="shared" ref="H4:H9" si="0">SUM(E4,G4)</f>
        <v>20.6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0" t="s">
        <v>194</v>
      </c>
      <c r="B5" s="64">
        <v>2012</v>
      </c>
      <c r="C5" s="64" t="s">
        <v>125</v>
      </c>
      <c r="D5" s="45">
        <v>10</v>
      </c>
      <c r="E5" s="37">
        <v>9.6999999999999993</v>
      </c>
      <c r="F5" s="38">
        <v>10</v>
      </c>
      <c r="G5" s="39">
        <v>8.4</v>
      </c>
      <c r="H5" s="40">
        <f t="shared" si="0"/>
        <v>18.100000000000001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0" t="s">
        <v>193</v>
      </c>
      <c r="B6" s="64">
        <v>2012</v>
      </c>
      <c r="C6" s="64" t="s">
        <v>125</v>
      </c>
      <c r="D6" s="45">
        <v>10</v>
      </c>
      <c r="E6" s="37">
        <v>8.9499999999999993</v>
      </c>
      <c r="F6" s="38">
        <v>10</v>
      </c>
      <c r="G6" s="39">
        <v>8.75</v>
      </c>
      <c r="H6" s="40">
        <f t="shared" si="0"/>
        <v>17.7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0" t="s">
        <v>192</v>
      </c>
      <c r="B7" s="64">
        <v>2012</v>
      </c>
      <c r="C7" s="64" t="s">
        <v>125</v>
      </c>
      <c r="D7" s="45">
        <v>9</v>
      </c>
      <c r="E7" s="37">
        <v>8.15</v>
      </c>
      <c r="F7" s="38">
        <v>10</v>
      </c>
      <c r="G7" s="39">
        <v>8.75</v>
      </c>
      <c r="H7" s="40">
        <f t="shared" si="0"/>
        <v>16.899999999999999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0" t="s">
        <v>190</v>
      </c>
      <c r="B8" s="64">
        <v>2012</v>
      </c>
      <c r="C8" s="64" t="s">
        <v>125</v>
      </c>
      <c r="D8" s="45">
        <v>10</v>
      </c>
      <c r="E8" s="37">
        <v>9.1</v>
      </c>
      <c r="F8" s="38">
        <v>10</v>
      </c>
      <c r="G8" s="39">
        <v>7.45</v>
      </c>
      <c r="H8" s="40">
        <f t="shared" si="0"/>
        <v>16.55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0" t="s">
        <v>191</v>
      </c>
      <c r="B9" s="64">
        <v>2012</v>
      </c>
      <c r="C9" s="64" t="s">
        <v>125</v>
      </c>
      <c r="D9" s="45">
        <v>9</v>
      </c>
      <c r="E9" s="37">
        <v>8.1999999999999993</v>
      </c>
      <c r="F9" s="38">
        <v>10</v>
      </c>
      <c r="G9" s="39">
        <v>6.7</v>
      </c>
      <c r="H9" s="40">
        <f t="shared" si="0"/>
        <v>14.899999999999999</v>
      </c>
      <c r="I9" s="41">
        <v>6</v>
      </c>
      <c r="O9" s="9"/>
      <c r="P9" s="10"/>
      <c r="Q9" s="10"/>
      <c r="R9" s="11"/>
      <c r="S9" s="5"/>
      <c r="T9" s="5"/>
      <c r="U9" s="5"/>
    </row>
    <row r="10" spans="1:21" ht="15" customHeight="1" thickBot="1" x14ac:dyDescent="0.25">
      <c r="A10" s="57"/>
      <c r="B10" s="58"/>
      <c r="C10" s="59"/>
      <c r="D10" s="60"/>
      <c r="E10" s="52"/>
      <c r="F10" s="51"/>
      <c r="G10" s="53"/>
      <c r="H10" s="54"/>
      <c r="I10" s="55"/>
    </row>
    <row r="11" spans="1:21" ht="13.5" thickTop="1" x14ac:dyDescent="0.2"/>
  </sheetData>
  <sortState ref="A4:H9">
    <sortCondition descending="1" ref="H4:H9"/>
  </sortState>
  <mergeCells count="2">
    <mergeCell ref="D2:E2"/>
    <mergeCell ref="F2:G2"/>
  </mergeCells>
  <conditionalFormatting sqref="H4:H10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I21" sqref="I21"/>
    </sheetView>
  </sheetViews>
  <sheetFormatPr defaultRowHeight="12.75" x14ac:dyDescent="0.2"/>
  <cols>
    <col min="1" max="1" width="25.7109375" customWidth="1"/>
    <col min="2" max="2" width="6.42578125" customWidth="1"/>
    <col min="3" max="3" width="24.4257812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2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16</v>
      </c>
      <c r="F1" s="17"/>
      <c r="G1" s="17" t="s">
        <v>2</v>
      </c>
      <c r="H1" s="17" t="s">
        <v>2</v>
      </c>
      <c r="I1" s="33" t="s">
        <v>3</v>
      </c>
      <c r="K1" s="1"/>
      <c r="P1" s="3"/>
      <c r="Q1" s="1"/>
      <c r="R1" s="1"/>
      <c r="S1" s="3"/>
      <c r="T1" s="1"/>
      <c r="U1" s="1"/>
    </row>
    <row r="2" spans="1:21" ht="21.7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18.7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79" t="s">
        <v>208</v>
      </c>
      <c r="B4" s="64">
        <v>2009</v>
      </c>
      <c r="C4" s="64" t="s">
        <v>25</v>
      </c>
      <c r="D4" s="36">
        <v>11</v>
      </c>
      <c r="E4" s="37">
        <v>9.9499999999999993</v>
      </c>
      <c r="F4" s="38">
        <v>11</v>
      </c>
      <c r="G4" s="39">
        <v>10.5</v>
      </c>
      <c r="H4" s="40">
        <f t="shared" ref="H4:H13" si="0">SUM(E4,G4)</f>
        <v>20.45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0" t="s">
        <v>211</v>
      </c>
      <c r="B5" s="64">
        <v>2009</v>
      </c>
      <c r="C5" s="64" t="s">
        <v>100</v>
      </c>
      <c r="D5" s="45">
        <v>11</v>
      </c>
      <c r="E5" s="37">
        <v>9.85</v>
      </c>
      <c r="F5" s="38">
        <v>11</v>
      </c>
      <c r="G5" s="39">
        <v>9.6999999999999993</v>
      </c>
      <c r="H5" s="40">
        <f t="shared" si="0"/>
        <v>19.549999999999997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0" t="s">
        <v>209</v>
      </c>
      <c r="B6" s="64">
        <v>2009</v>
      </c>
      <c r="C6" s="64" t="s">
        <v>199</v>
      </c>
      <c r="D6" s="45">
        <v>11</v>
      </c>
      <c r="E6" s="37">
        <v>10.1</v>
      </c>
      <c r="F6" s="38">
        <v>10.5</v>
      </c>
      <c r="G6" s="39">
        <v>8.75</v>
      </c>
      <c r="H6" s="40">
        <f t="shared" si="0"/>
        <v>18.850000000000001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0" t="s">
        <v>212</v>
      </c>
      <c r="B7" s="64">
        <v>2009</v>
      </c>
      <c r="C7" s="64" t="s">
        <v>100</v>
      </c>
      <c r="D7" s="45">
        <v>10</v>
      </c>
      <c r="E7" s="37">
        <v>8.6999999999999993</v>
      </c>
      <c r="F7" s="38">
        <v>10.5</v>
      </c>
      <c r="G7" s="39">
        <v>9.4</v>
      </c>
      <c r="H7" s="40">
        <f t="shared" si="0"/>
        <v>18.100000000000001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0" t="s">
        <v>210</v>
      </c>
      <c r="B8" s="64">
        <v>2010</v>
      </c>
      <c r="C8" s="64" t="s">
        <v>199</v>
      </c>
      <c r="D8" s="45">
        <v>11</v>
      </c>
      <c r="E8" s="37">
        <v>9.8000000000000007</v>
      </c>
      <c r="F8" s="38">
        <v>10</v>
      </c>
      <c r="G8" s="39">
        <v>8.1</v>
      </c>
      <c r="H8" s="40">
        <f t="shared" si="0"/>
        <v>17.899999999999999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1" t="s">
        <v>215</v>
      </c>
      <c r="B9" s="64">
        <v>2010</v>
      </c>
      <c r="C9" s="64" t="s">
        <v>205</v>
      </c>
      <c r="D9" s="45">
        <v>10</v>
      </c>
      <c r="E9" s="37">
        <v>9.3000000000000007</v>
      </c>
      <c r="F9" s="38">
        <v>10</v>
      </c>
      <c r="G9" s="39">
        <v>8.3000000000000007</v>
      </c>
      <c r="H9" s="40">
        <f t="shared" si="0"/>
        <v>17.600000000000001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1" t="s">
        <v>213</v>
      </c>
      <c r="B10" s="66">
        <v>2010</v>
      </c>
      <c r="C10" s="64" t="s">
        <v>100</v>
      </c>
      <c r="D10" s="45">
        <v>10</v>
      </c>
      <c r="E10" s="37">
        <v>9.15</v>
      </c>
      <c r="F10" s="38">
        <v>10</v>
      </c>
      <c r="G10" s="39">
        <v>7.65</v>
      </c>
      <c r="H10" s="40">
        <f t="shared" si="0"/>
        <v>16.8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1" t="s">
        <v>207</v>
      </c>
      <c r="B11" s="66">
        <v>2010</v>
      </c>
      <c r="C11" s="66" t="s">
        <v>25</v>
      </c>
      <c r="D11" s="45">
        <v>11</v>
      </c>
      <c r="E11" s="37">
        <v>6.5</v>
      </c>
      <c r="F11" s="38">
        <v>11</v>
      </c>
      <c r="G11" s="39">
        <v>9.5</v>
      </c>
      <c r="H11" s="40">
        <f t="shared" si="0"/>
        <v>16</v>
      </c>
      <c r="I11" s="41">
        <v>8</v>
      </c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1" t="s">
        <v>206</v>
      </c>
      <c r="B12" s="66">
        <v>2010</v>
      </c>
      <c r="C12" s="66" t="s">
        <v>125</v>
      </c>
      <c r="D12" s="45">
        <v>9</v>
      </c>
      <c r="E12" s="37">
        <v>8.6</v>
      </c>
      <c r="F12" s="38">
        <v>10</v>
      </c>
      <c r="G12" s="39">
        <v>7.25</v>
      </c>
      <c r="H12" s="40">
        <f t="shared" si="0"/>
        <v>15.85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1" t="s">
        <v>214</v>
      </c>
      <c r="B13" s="66">
        <v>2010</v>
      </c>
      <c r="C13" s="66" t="s">
        <v>100</v>
      </c>
      <c r="D13" s="45">
        <v>10</v>
      </c>
      <c r="E13" s="37">
        <v>8.8000000000000007</v>
      </c>
      <c r="F13" s="38">
        <v>10</v>
      </c>
      <c r="G13" s="39">
        <v>6.95</v>
      </c>
      <c r="H13" s="40">
        <f t="shared" si="0"/>
        <v>15.75</v>
      </c>
      <c r="I13" s="41">
        <v>10</v>
      </c>
      <c r="L13" s="6"/>
      <c r="M13" s="6"/>
      <c r="O13" s="9"/>
      <c r="P13" s="10"/>
      <c r="Q13" s="10"/>
      <c r="R13" s="11"/>
      <c r="S13" s="5"/>
      <c r="T13" s="5"/>
      <c r="U13" s="5"/>
    </row>
    <row r="14" spans="1:21" ht="15" customHeight="1" thickBot="1" x14ac:dyDescent="0.25">
      <c r="A14" s="57"/>
      <c r="B14" s="58"/>
      <c r="C14" s="59"/>
      <c r="D14" s="60"/>
      <c r="E14" s="52"/>
      <c r="F14" s="51"/>
      <c r="G14" s="53"/>
      <c r="H14" s="54">
        <f t="shared" ref="H14" si="1">SUM(E14,G14)</f>
        <v>0</v>
      </c>
      <c r="I14" s="55">
        <v>20</v>
      </c>
    </row>
    <row r="15" spans="1:21" ht="13.5" thickTop="1" x14ac:dyDescent="0.2"/>
  </sheetData>
  <sortState ref="A4:H13">
    <sortCondition descending="1" ref="H4:H13"/>
  </sortState>
  <mergeCells count="2">
    <mergeCell ref="D2:E2"/>
    <mergeCell ref="F2:G2"/>
  </mergeCells>
  <conditionalFormatting sqref="H4:H14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I26" sqref="I26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2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17</v>
      </c>
      <c r="F1" s="17"/>
      <c r="G1" s="17" t="s">
        <v>2</v>
      </c>
      <c r="H1" s="17" t="s">
        <v>2</v>
      </c>
      <c r="I1" s="33" t="s">
        <v>3</v>
      </c>
      <c r="K1" s="1"/>
      <c r="P1" s="3"/>
      <c r="Q1" s="1"/>
      <c r="R1" s="1"/>
      <c r="S1" s="3"/>
      <c r="T1" s="1"/>
      <c r="U1" s="1"/>
    </row>
    <row r="2" spans="1:21" ht="21.7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18.7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79" t="s">
        <v>221</v>
      </c>
      <c r="B4" s="64">
        <v>2007</v>
      </c>
      <c r="C4" s="73" t="s">
        <v>199</v>
      </c>
      <c r="D4" s="36">
        <v>11</v>
      </c>
      <c r="E4" s="37">
        <v>10.8</v>
      </c>
      <c r="F4" s="38">
        <v>11</v>
      </c>
      <c r="G4" s="39">
        <v>10.4</v>
      </c>
      <c r="H4" s="40">
        <f t="shared" ref="H4:H12" si="0">SUM(E4,G4)</f>
        <v>21.200000000000003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0" t="s">
        <v>218</v>
      </c>
      <c r="B5" s="64">
        <v>2007</v>
      </c>
      <c r="C5" s="64" t="s">
        <v>217</v>
      </c>
      <c r="D5" s="45">
        <v>11</v>
      </c>
      <c r="E5" s="37">
        <v>10.45</v>
      </c>
      <c r="F5" s="38">
        <v>11</v>
      </c>
      <c r="G5" s="39">
        <v>10.1</v>
      </c>
      <c r="H5" s="40">
        <f t="shared" si="0"/>
        <v>20.549999999999997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0" t="s">
        <v>223</v>
      </c>
      <c r="B6" s="64">
        <v>2008</v>
      </c>
      <c r="C6" s="64" t="s">
        <v>199</v>
      </c>
      <c r="D6" s="45">
        <v>11</v>
      </c>
      <c r="E6" s="37">
        <v>10.65</v>
      </c>
      <c r="F6" s="38">
        <v>11</v>
      </c>
      <c r="G6" s="39">
        <v>9.5500000000000007</v>
      </c>
      <c r="H6" s="40">
        <f t="shared" si="0"/>
        <v>20.200000000000003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0" t="s">
        <v>224</v>
      </c>
      <c r="B7" s="64">
        <v>2007</v>
      </c>
      <c r="C7" s="64" t="s">
        <v>199</v>
      </c>
      <c r="D7" s="45">
        <v>11</v>
      </c>
      <c r="E7" s="37">
        <v>10.7</v>
      </c>
      <c r="F7" s="38">
        <v>11</v>
      </c>
      <c r="G7" s="39">
        <v>9.3000000000000007</v>
      </c>
      <c r="H7" s="40">
        <f t="shared" si="0"/>
        <v>20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0" t="s">
        <v>222</v>
      </c>
      <c r="B8" s="64">
        <v>2008</v>
      </c>
      <c r="C8" s="64" t="s">
        <v>199</v>
      </c>
      <c r="D8" s="45">
        <v>11</v>
      </c>
      <c r="E8" s="37">
        <v>10.5</v>
      </c>
      <c r="F8" s="38">
        <v>10.5</v>
      </c>
      <c r="G8" s="39">
        <v>9.1999999999999993</v>
      </c>
      <c r="H8" s="40">
        <f t="shared" si="0"/>
        <v>19.7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0" t="s">
        <v>216</v>
      </c>
      <c r="B9" s="64">
        <v>2007</v>
      </c>
      <c r="C9" s="64" t="s">
        <v>217</v>
      </c>
      <c r="D9" s="45">
        <v>11</v>
      </c>
      <c r="E9" s="37">
        <v>10.25</v>
      </c>
      <c r="F9" s="38">
        <v>10.5</v>
      </c>
      <c r="G9" s="39">
        <v>9.1</v>
      </c>
      <c r="H9" s="40">
        <f t="shared" si="0"/>
        <v>19.350000000000001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5">
      <c r="A10" s="81" t="s">
        <v>225</v>
      </c>
      <c r="B10" s="66">
        <v>2006</v>
      </c>
      <c r="C10" s="117" t="s">
        <v>100</v>
      </c>
      <c r="D10" s="45">
        <v>11</v>
      </c>
      <c r="E10" s="37">
        <v>10.5</v>
      </c>
      <c r="F10" s="38">
        <v>11</v>
      </c>
      <c r="G10" s="39">
        <v>8.6999999999999993</v>
      </c>
      <c r="H10" s="40">
        <f t="shared" si="0"/>
        <v>19.2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1" t="s">
        <v>220</v>
      </c>
      <c r="B11" s="66">
        <v>2007</v>
      </c>
      <c r="C11" s="64" t="s">
        <v>25</v>
      </c>
      <c r="D11" s="45">
        <v>11</v>
      </c>
      <c r="E11" s="37">
        <v>10.199999999999999</v>
      </c>
      <c r="F11" s="38">
        <v>9</v>
      </c>
      <c r="G11" s="39">
        <v>7</v>
      </c>
      <c r="H11" s="40">
        <f t="shared" si="0"/>
        <v>17.2</v>
      </c>
      <c r="I11" s="41">
        <v>8</v>
      </c>
      <c r="L11" s="6"/>
      <c r="M11" s="6"/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1" t="s">
        <v>219</v>
      </c>
      <c r="B12" s="66">
        <v>2008</v>
      </c>
      <c r="C12" s="66" t="s">
        <v>25</v>
      </c>
      <c r="D12" s="45">
        <v>11</v>
      </c>
      <c r="E12" s="37">
        <v>9.9499999999999993</v>
      </c>
      <c r="F12" s="38">
        <v>9</v>
      </c>
      <c r="G12" s="39">
        <v>6.5</v>
      </c>
      <c r="H12" s="40">
        <f t="shared" si="0"/>
        <v>16.45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ht="15" customHeight="1" thickBot="1" x14ac:dyDescent="0.25">
      <c r="A13" s="57"/>
      <c r="B13" s="58"/>
      <c r="C13" s="59"/>
      <c r="D13" s="60"/>
      <c r="E13" s="52"/>
      <c r="F13" s="51"/>
      <c r="G13" s="53"/>
      <c r="H13" s="54"/>
      <c r="I13" s="55"/>
    </row>
    <row r="14" spans="1:21" ht="13.5" thickTop="1" x14ac:dyDescent="0.2"/>
  </sheetData>
  <sortState ref="A4:H12">
    <sortCondition descending="1" ref="H4:H12"/>
  </sortState>
  <mergeCells count="2">
    <mergeCell ref="D2:E2"/>
    <mergeCell ref="F2:G2"/>
  </mergeCells>
  <conditionalFormatting sqref="H4:H13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N19" sqref="N19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0.140625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12</v>
      </c>
      <c r="F1" s="17"/>
      <c r="G1" s="17" t="s">
        <v>2</v>
      </c>
      <c r="H1" s="17" t="s">
        <v>2</v>
      </c>
      <c r="I1" s="18" t="s">
        <v>1</v>
      </c>
      <c r="K1" s="1"/>
      <c r="P1" s="3"/>
      <c r="Q1" s="1"/>
      <c r="R1" s="1"/>
      <c r="S1" s="3"/>
      <c r="T1" s="1"/>
      <c r="U1" s="1"/>
    </row>
    <row r="2" spans="1:21" ht="21.7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20.2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90" t="s">
        <v>51</v>
      </c>
      <c r="B4" s="92">
        <v>2013</v>
      </c>
      <c r="C4" s="64" t="s">
        <v>52</v>
      </c>
      <c r="D4" s="36">
        <v>9</v>
      </c>
      <c r="E4" s="37">
        <v>8.1999999999999993</v>
      </c>
      <c r="F4" s="38">
        <v>11</v>
      </c>
      <c r="G4" s="39">
        <v>10.1</v>
      </c>
      <c r="H4" s="40">
        <f t="shared" ref="H4:H25" si="0">SUM(E4,G4)</f>
        <v>18.299999999999997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3" t="s">
        <v>38</v>
      </c>
      <c r="B5" s="63">
        <v>2013</v>
      </c>
      <c r="C5" s="64" t="s">
        <v>39</v>
      </c>
      <c r="D5" s="45">
        <v>10</v>
      </c>
      <c r="E5" s="37">
        <v>9.15</v>
      </c>
      <c r="F5" s="38">
        <v>10.5</v>
      </c>
      <c r="G5" s="39">
        <v>8.9</v>
      </c>
      <c r="H5" s="40">
        <f t="shared" si="0"/>
        <v>18.05</v>
      </c>
      <c r="I5" s="41">
        <v>2</v>
      </c>
      <c r="J5" s="28"/>
      <c r="M5" s="6" t="s">
        <v>2</v>
      </c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3" t="s">
        <v>37</v>
      </c>
      <c r="B6" s="63">
        <v>2013</v>
      </c>
      <c r="C6" s="64" t="s">
        <v>25</v>
      </c>
      <c r="D6" s="45">
        <v>10</v>
      </c>
      <c r="E6" s="37">
        <v>8.9</v>
      </c>
      <c r="F6" s="38">
        <v>10</v>
      </c>
      <c r="G6" s="39">
        <v>8.8000000000000007</v>
      </c>
      <c r="H6" s="40">
        <f t="shared" si="0"/>
        <v>17.700000000000003</v>
      </c>
      <c r="I6" s="97">
        <v>3</v>
      </c>
      <c r="M6" s="6"/>
      <c r="N6" s="6"/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8" t="s">
        <v>56</v>
      </c>
      <c r="B7" s="65">
        <v>2013</v>
      </c>
      <c r="C7" s="64" t="s">
        <v>35</v>
      </c>
      <c r="D7" s="45">
        <v>10</v>
      </c>
      <c r="E7" s="37">
        <v>9.0500000000000007</v>
      </c>
      <c r="F7" s="38">
        <v>10</v>
      </c>
      <c r="G7" s="39">
        <v>8.65</v>
      </c>
      <c r="H7" s="40">
        <f t="shared" si="0"/>
        <v>17.700000000000003</v>
      </c>
      <c r="I7" s="97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8" t="s">
        <v>55</v>
      </c>
      <c r="B8" s="65">
        <v>2013</v>
      </c>
      <c r="C8" s="64" t="s">
        <v>30</v>
      </c>
      <c r="D8" s="45">
        <v>9</v>
      </c>
      <c r="E8" s="37">
        <v>8.9</v>
      </c>
      <c r="F8" s="38">
        <v>10</v>
      </c>
      <c r="G8" s="39">
        <v>8.6</v>
      </c>
      <c r="H8" s="40">
        <f t="shared" si="0"/>
        <v>17.5</v>
      </c>
      <c r="I8" s="97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3" t="s">
        <v>41</v>
      </c>
      <c r="B9" s="63">
        <v>2013</v>
      </c>
      <c r="C9" s="64" t="s">
        <v>21</v>
      </c>
      <c r="D9" s="45">
        <v>10</v>
      </c>
      <c r="E9" s="37">
        <v>8.9</v>
      </c>
      <c r="F9" s="38">
        <v>10</v>
      </c>
      <c r="G9" s="39">
        <v>8.5</v>
      </c>
      <c r="H9" s="40">
        <f t="shared" si="0"/>
        <v>17.399999999999999</v>
      </c>
      <c r="I9" s="97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8" t="s">
        <v>54</v>
      </c>
      <c r="B10" s="65">
        <v>2013</v>
      </c>
      <c r="C10" s="64" t="s">
        <v>30</v>
      </c>
      <c r="D10" s="45">
        <v>9</v>
      </c>
      <c r="E10" s="37">
        <v>8.1</v>
      </c>
      <c r="F10" s="38">
        <v>10</v>
      </c>
      <c r="G10" s="39">
        <v>8.8000000000000007</v>
      </c>
      <c r="H10" s="40">
        <f t="shared" si="0"/>
        <v>16.899999999999999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3" t="s">
        <v>36</v>
      </c>
      <c r="B11" s="63">
        <v>2013</v>
      </c>
      <c r="C11" s="64" t="s">
        <v>19</v>
      </c>
      <c r="D11" s="38">
        <v>9</v>
      </c>
      <c r="E11" s="37">
        <v>8.5500000000000007</v>
      </c>
      <c r="F11" s="38">
        <v>10</v>
      </c>
      <c r="G11" s="39">
        <v>8.15</v>
      </c>
      <c r="H11" s="40">
        <f t="shared" si="0"/>
        <v>16.700000000000003</v>
      </c>
      <c r="I11" s="41">
        <v>8</v>
      </c>
      <c r="L11" s="6"/>
      <c r="M11" s="6"/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3" t="s">
        <v>40</v>
      </c>
      <c r="B12" s="63">
        <v>2013</v>
      </c>
      <c r="C12" s="64" t="s">
        <v>21</v>
      </c>
      <c r="D12" s="45">
        <v>10</v>
      </c>
      <c r="E12" s="37">
        <v>9.1</v>
      </c>
      <c r="F12" s="38">
        <v>10</v>
      </c>
      <c r="G12" s="39">
        <v>7.6</v>
      </c>
      <c r="H12" s="40">
        <f t="shared" si="0"/>
        <v>16.7</v>
      </c>
      <c r="I12" s="41"/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9" t="s">
        <v>49</v>
      </c>
      <c r="B13" s="67">
        <v>2013</v>
      </c>
      <c r="C13" s="64" t="s">
        <v>25</v>
      </c>
      <c r="D13" s="45">
        <v>9</v>
      </c>
      <c r="E13" s="37">
        <v>8.15</v>
      </c>
      <c r="F13" s="38">
        <v>10</v>
      </c>
      <c r="G13" s="39">
        <v>8.4499999999999993</v>
      </c>
      <c r="H13" s="40">
        <f t="shared" si="0"/>
        <v>16.600000000000001</v>
      </c>
      <c r="I13" s="41">
        <v>10</v>
      </c>
      <c r="O13" s="9"/>
      <c r="P13" s="10"/>
      <c r="Q13" s="10"/>
      <c r="R13" s="11"/>
      <c r="S13" s="5"/>
      <c r="T13" s="5"/>
      <c r="U13" s="5"/>
    </row>
    <row r="14" spans="1:21" s="2" customFormat="1" ht="15" customHeight="1" x14ac:dyDescent="0.2">
      <c r="A14" s="74" t="s">
        <v>234</v>
      </c>
      <c r="B14" s="78">
        <v>2013</v>
      </c>
      <c r="C14" s="78" t="s">
        <v>30</v>
      </c>
      <c r="D14" s="38">
        <v>9</v>
      </c>
      <c r="E14" s="37">
        <v>7.9</v>
      </c>
      <c r="F14" s="38">
        <v>10.5</v>
      </c>
      <c r="G14" s="39">
        <v>8.4499999999999993</v>
      </c>
      <c r="H14" s="40">
        <f t="shared" si="0"/>
        <v>16.350000000000001</v>
      </c>
      <c r="I14" s="41">
        <v>11</v>
      </c>
      <c r="O14" s="9"/>
      <c r="P14" s="10"/>
      <c r="Q14" s="10"/>
      <c r="R14" s="11"/>
      <c r="S14" s="5"/>
      <c r="T14" s="5"/>
      <c r="U14" s="5"/>
    </row>
    <row r="15" spans="1:21" s="2" customFormat="1" ht="15" customHeight="1" x14ac:dyDescent="0.2">
      <c r="A15" s="83" t="s">
        <v>45</v>
      </c>
      <c r="B15" s="63">
        <v>2013</v>
      </c>
      <c r="C15" s="64" t="s">
        <v>25</v>
      </c>
      <c r="D15" s="45">
        <v>9</v>
      </c>
      <c r="E15" s="37">
        <v>8.0500000000000007</v>
      </c>
      <c r="F15" s="38">
        <v>10</v>
      </c>
      <c r="G15" s="39">
        <v>7.85</v>
      </c>
      <c r="H15" s="40">
        <f t="shared" si="0"/>
        <v>15.9</v>
      </c>
      <c r="I15" s="41">
        <v>12</v>
      </c>
      <c r="O15" s="9"/>
      <c r="P15" s="10"/>
      <c r="Q15" s="10"/>
      <c r="R15" s="11"/>
      <c r="S15" s="5"/>
      <c r="T15" s="5"/>
      <c r="U15" s="5"/>
    </row>
    <row r="16" spans="1:21" s="2" customFormat="1" ht="15" customHeight="1" x14ac:dyDescent="0.2">
      <c r="A16" s="88" t="s">
        <v>233</v>
      </c>
      <c r="B16" s="65">
        <v>2013</v>
      </c>
      <c r="C16" s="64" t="s">
        <v>19</v>
      </c>
      <c r="D16" s="38">
        <v>9</v>
      </c>
      <c r="E16" s="37">
        <v>8.4499999999999993</v>
      </c>
      <c r="F16" s="38">
        <v>10</v>
      </c>
      <c r="G16" s="39">
        <v>7.4</v>
      </c>
      <c r="H16" s="40">
        <f t="shared" si="0"/>
        <v>15.85</v>
      </c>
      <c r="I16" s="41">
        <v>13</v>
      </c>
      <c r="O16" s="9"/>
      <c r="P16" s="10"/>
      <c r="Q16" s="10"/>
      <c r="R16" s="11"/>
      <c r="S16" s="5"/>
      <c r="T16" s="5"/>
      <c r="U16" s="5"/>
    </row>
    <row r="17" spans="1:22" s="2" customFormat="1" ht="15" customHeight="1" x14ac:dyDescent="0.2">
      <c r="A17" s="88" t="s">
        <v>47</v>
      </c>
      <c r="B17" s="65">
        <v>2013</v>
      </c>
      <c r="C17" s="64" t="s">
        <v>25</v>
      </c>
      <c r="D17" s="45">
        <v>9</v>
      </c>
      <c r="E17" s="37">
        <v>8.1</v>
      </c>
      <c r="F17" s="38">
        <v>10</v>
      </c>
      <c r="G17" s="39">
        <v>7.55</v>
      </c>
      <c r="H17" s="40">
        <f t="shared" si="0"/>
        <v>15.649999999999999</v>
      </c>
      <c r="I17" s="41">
        <v>14</v>
      </c>
      <c r="O17" s="9"/>
      <c r="P17" s="10"/>
      <c r="Q17" s="10"/>
      <c r="R17" s="11"/>
      <c r="S17" s="5"/>
      <c r="T17" s="5"/>
      <c r="U17" s="5"/>
    </row>
    <row r="18" spans="1:22" s="2" customFormat="1" ht="15" customHeight="1" x14ac:dyDescent="0.2">
      <c r="A18" s="88" t="s">
        <v>53</v>
      </c>
      <c r="B18" s="65">
        <v>2013</v>
      </c>
      <c r="C18" s="64" t="s">
        <v>25</v>
      </c>
      <c r="D18" s="45">
        <v>9</v>
      </c>
      <c r="E18" s="37">
        <v>8.0500000000000007</v>
      </c>
      <c r="F18" s="38">
        <v>10</v>
      </c>
      <c r="G18" s="39">
        <v>7.4</v>
      </c>
      <c r="H18" s="40">
        <f t="shared" si="0"/>
        <v>15.450000000000001</v>
      </c>
      <c r="I18" s="41">
        <v>15</v>
      </c>
      <c r="O18" s="9"/>
      <c r="P18" s="10"/>
      <c r="Q18" s="10"/>
      <c r="R18" s="11"/>
      <c r="S18" s="5"/>
      <c r="T18" s="5"/>
      <c r="U18" s="5"/>
    </row>
    <row r="19" spans="1:22" s="2" customFormat="1" ht="15" customHeight="1" x14ac:dyDescent="0.2">
      <c r="A19" s="83" t="s">
        <v>42</v>
      </c>
      <c r="B19" s="63">
        <v>2014</v>
      </c>
      <c r="C19" s="64" t="s">
        <v>21</v>
      </c>
      <c r="D19" s="45">
        <v>9</v>
      </c>
      <c r="E19" s="37">
        <v>7.95</v>
      </c>
      <c r="F19" s="38">
        <v>10</v>
      </c>
      <c r="G19" s="39">
        <v>7.5</v>
      </c>
      <c r="H19" s="40">
        <f t="shared" si="0"/>
        <v>15.45</v>
      </c>
      <c r="I19" s="41"/>
      <c r="O19" s="9"/>
      <c r="P19" s="10"/>
      <c r="Q19" s="10"/>
      <c r="R19" s="11"/>
      <c r="S19" s="5"/>
      <c r="T19" s="5"/>
      <c r="U19" s="5"/>
    </row>
    <row r="20" spans="1:22" s="2" customFormat="1" ht="15" customHeight="1" x14ac:dyDescent="0.2">
      <c r="A20" s="88" t="s">
        <v>57</v>
      </c>
      <c r="B20" s="65">
        <v>2013</v>
      </c>
      <c r="C20" s="64" t="s">
        <v>35</v>
      </c>
      <c r="D20" s="45">
        <v>9</v>
      </c>
      <c r="E20" s="37">
        <v>8.1</v>
      </c>
      <c r="F20" s="38">
        <v>10</v>
      </c>
      <c r="G20" s="39">
        <v>7.25</v>
      </c>
      <c r="H20" s="40">
        <f t="shared" si="0"/>
        <v>15.35</v>
      </c>
      <c r="I20" s="41">
        <v>17</v>
      </c>
      <c r="O20" s="9"/>
      <c r="P20" s="10"/>
      <c r="Q20" s="10"/>
      <c r="R20" s="11"/>
      <c r="S20" s="5"/>
      <c r="T20" s="5"/>
      <c r="U20" s="5"/>
    </row>
    <row r="21" spans="1:22" s="2" customFormat="1" ht="15" customHeight="1" x14ac:dyDescent="0.2">
      <c r="A21" s="88" t="s">
        <v>46</v>
      </c>
      <c r="B21" s="65">
        <v>2013</v>
      </c>
      <c r="C21" s="64" t="s">
        <v>25</v>
      </c>
      <c r="D21" s="45">
        <v>9</v>
      </c>
      <c r="E21" s="37">
        <v>7.6</v>
      </c>
      <c r="F21" s="38">
        <v>10</v>
      </c>
      <c r="G21" s="39">
        <v>7.65</v>
      </c>
      <c r="H21" s="40">
        <f t="shared" si="0"/>
        <v>15.25</v>
      </c>
      <c r="I21" s="41">
        <v>18</v>
      </c>
      <c r="O21" s="9"/>
      <c r="P21" s="10"/>
      <c r="Q21" s="10"/>
      <c r="R21" s="11"/>
      <c r="S21" s="5"/>
      <c r="T21" s="5"/>
      <c r="U21" s="5"/>
      <c r="V21" s="6"/>
    </row>
    <row r="22" spans="1:22" ht="15" customHeight="1" x14ac:dyDescent="0.2">
      <c r="A22" s="83" t="s">
        <v>44</v>
      </c>
      <c r="B22" s="63">
        <v>2013</v>
      </c>
      <c r="C22" s="64" t="s">
        <v>21</v>
      </c>
      <c r="D22" s="45">
        <v>9</v>
      </c>
      <c r="E22" s="37">
        <v>8.1999999999999993</v>
      </c>
      <c r="F22" s="38">
        <v>10</v>
      </c>
      <c r="G22" s="39">
        <v>7</v>
      </c>
      <c r="H22" s="40">
        <f t="shared" si="0"/>
        <v>15.2</v>
      </c>
      <c r="I22" s="41">
        <v>19</v>
      </c>
    </row>
    <row r="23" spans="1:22" ht="15" customHeight="1" x14ac:dyDescent="0.2">
      <c r="A23" s="88" t="s">
        <v>50</v>
      </c>
      <c r="B23" s="65">
        <v>2013</v>
      </c>
      <c r="C23" s="64" t="s">
        <v>25</v>
      </c>
      <c r="D23" s="45">
        <v>9</v>
      </c>
      <c r="E23" s="37">
        <v>7.55</v>
      </c>
      <c r="F23" s="38">
        <v>10</v>
      </c>
      <c r="G23" s="39">
        <v>7.5</v>
      </c>
      <c r="H23" s="40">
        <f t="shared" si="0"/>
        <v>15.05</v>
      </c>
      <c r="I23" s="41">
        <v>20</v>
      </c>
    </row>
    <row r="24" spans="1:22" ht="15" customHeight="1" thickBot="1" x14ac:dyDescent="0.25">
      <c r="A24" s="86" t="s">
        <v>43</v>
      </c>
      <c r="B24" s="68">
        <v>2015</v>
      </c>
      <c r="C24" s="66" t="s">
        <v>21</v>
      </c>
      <c r="D24" s="98">
        <v>9</v>
      </c>
      <c r="E24" s="99">
        <v>7.9</v>
      </c>
      <c r="F24" s="100">
        <v>10</v>
      </c>
      <c r="G24" s="101">
        <v>6.75</v>
      </c>
      <c r="H24" s="102">
        <f t="shared" si="0"/>
        <v>14.65</v>
      </c>
      <c r="I24" s="103">
        <v>21</v>
      </c>
    </row>
    <row r="25" spans="1:22" s="2" customFormat="1" ht="15" customHeight="1" thickTop="1" thickBot="1" x14ac:dyDescent="0.25">
      <c r="A25" s="104" t="s">
        <v>48</v>
      </c>
      <c r="B25" s="105">
        <v>2013</v>
      </c>
      <c r="C25" s="106" t="s">
        <v>25</v>
      </c>
      <c r="D25" s="107">
        <v>10</v>
      </c>
      <c r="E25" s="108">
        <v>8.4</v>
      </c>
      <c r="F25" s="109">
        <v>10.5</v>
      </c>
      <c r="G25" s="110">
        <v>9.6999999999999993</v>
      </c>
      <c r="H25" s="111">
        <f t="shared" si="0"/>
        <v>18.100000000000001</v>
      </c>
      <c r="I25" s="112"/>
      <c r="M25" s="6"/>
      <c r="O25" s="9"/>
      <c r="P25" s="10"/>
      <c r="Q25" s="10"/>
      <c r="R25" s="11"/>
      <c r="S25" s="5"/>
      <c r="T25" s="5"/>
      <c r="U25" s="5"/>
    </row>
    <row r="26" spans="1:22" ht="13.5" thickTop="1" x14ac:dyDescent="0.2"/>
    <row r="28" spans="1:22" x14ac:dyDescent="0.2">
      <c r="H28" s="35"/>
      <c r="K28" s="7"/>
    </row>
    <row r="36" spans="9:9" x14ac:dyDescent="0.2">
      <c r="I36" s="7"/>
    </row>
  </sheetData>
  <sortState ref="A4:H24">
    <sortCondition descending="1" ref="H4:H24"/>
  </sortState>
  <mergeCells count="2">
    <mergeCell ref="D2:E2"/>
    <mergeCell ref="F2:G2"/>
  </mergeCells>
  <conditionalFormatting sqref="H4:H25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A10" workbookViewId="0">
      <selection activeCell="E22" sqref="E22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0.140625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32" t="s">
        <v>236</v>
      </c>
      <c r="F1" s="17"/>
      <c r="G1" s="17" t="s">
        <v>2</v>
      </c>
      <c r="H1" s="17" t="s">
        <v>2</v>
      </c>
      <c r="I1" s="18" t="s">
        <v>1</v>
      </c>
      <c r="K1" s="1"/>
      <c r="P1" s="3"/>
      <c r="Q1" s="1"/>
      <c r="R1" s="1"/>
      <c r="S1" s="3"/>
      <c r="T1" s="1"/>
      <c r="U1" s="1"/>
    </row>
    <row r="2" spans="1:21" ht="23.2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19.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85" t="s">
        <v>67</v>
      </c>
      <c r="B4" s="61">
        <v>2012</v>
      </c>
      <c r="C4" s="62" t="s">
        <v>25</v>
      </c>
      <c r="D4" s="36">
        <v>11</v>
      </c>
      <c r="E4" s="37">
        <v>10.4</v>
      </c>
      <c r="F4" s="38">
        <v>11</v>
      </c>
      <c r="G4" s="39">
        <v>9.9</v>
      </c>
      <c r="H4" s="40">
        <f t="shared" ref="H4:H27" si="0">SUM(E4,G4)</f>
        <v>20.3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3" t="s">
        <v>68</v>
      </c>
      <c r="B5" s="63">
        <v>2012</v>
      </c>
      <c r="C5" s="64" t="s">
        <v>25</v>
      </c>
      <c r="D5" s="45">
        <v>10</v>
      </c>
      <c r="E5" s="37">
        <v>9.1999999999999993</v>
      </c>
      <c r="F5" s="38">
        <v>11</v>
      </c>
      <c r="G5" s="39">
        <v>9.6999999999999993</v>
      </c>
      <c r="H5" s="40">
        <f t="shared" si="0"/>
        <v>18.899999999999999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3" t="s">
        <v>77</v>
      </c>
      <c r="B6" s="63">
        <v>2012</v>
      </c>
      <c r="C6" s="64" t="s">
        <v>78</v>
      </c>
      <c r="D6" s="45">
        <v>10</v>
      </c>
      <c r="E6" s="37">
        <v>9.15</v>
      </c>
      <c r="F6" s="38">
        <v>10</v>
      </c>
      <c r="G6" s="39">
        <v>9.15</v>
      </c>
      <c r="H6" s="40">
        <f t="shared" si="0"/>
        <v>18.3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4" t="s">
        <v>62</v>
      </c>
      <c r="B7" s="63">
        <v>2012</v>
      </c>
      <c r="C7" s="64" t="s">
        <v>39</v>
      </c>
      <c r="D7" s="45">
        <v>10</v>
      </c>
      <c r="E7" s="37">
        <v>9.6</v>
      </c>
      <c r="F7" s="38">
        <v>10</v>
      </c>
      <c r="G7" s="39">
        <v>8.6</v>
      </c>
      <c r="H7" s="40">
        <f t="shared" si="0"/>
        <v>18.2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3" t="s">
        <v>79</v>
      </c>
      <c r="B8" s="63">
        <v>2012</v>
      </c>
      <c r="C8" s="64" t="s">
        <v>78</v>
      </c>
      <c r="D8" s="45">
        <v>10</v>
      </c>
      <c r="E8" s="37">
        <v>9.0500000000000007</v>
      </c>
      <c r="F8" s="38">
        <v>10</v>
      </c>
      <c r="G8" s="39">
        <v>8.5</v>
      </c>
      <c r="H8" s="40">
        <f t="shared" si="0"/>
        <v>17.55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3" t="s">
        <v>73</v>
      </c>
      <c r="B9" s="63">
        <v>2012</v>
      </c>
      <c r="C9" s="64" t="s">
        <v>25</v>
      </c>
      <c r="D9" s="45">
        <v>10</v>
      </c>
      <c r="E9" s="37">
        <v>9.3000000000000007</v>
      </c>
      <c r="F9" s="38">
        <v>10</v>
      </c>
      <c r="G9" s="39">
        <v>8.15</v>
      </c>
      <c r="H9" s="40">
        <f t="shared" si="0"/>
        <v>17.450000000000003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3" t="s">
        <v>66</v>
      </c>
      <c r="B10" s="63">
        <v>2012</v>
      </c>
      <c r="C10" s="64" t="s">
        <v>25</v>
      </c>
      <c r="D10" s="45">
        <v>10</v>
      </c>
      <c r="E10" s="37">
        <v>9.35</v>
      </c>
      <c r="F10" s="38">
        <v>9</v>
      </c>
      <c r="G10" s="39">
        <v>8</v>
      </c>
      <c r="H10" s="40">
        <f t="shared" si="0"/>
        <v>17.350000000000001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3" t="s">
        <v>69</v>
      </c>
      <c r="B11" s="63">
        <v>2012</v>
      </c>
      <c r="C11" s="64" t="s">
        <v>25</v>
      </c>
      <c r="D11" s="45">
        <v>10</v>
      </c>
      <c r="E11" s="37">
        <v>9.3000000000000007</v>
      </c>
      <c r="F11" s="38">
        <v>10</v>
      </c>
      <c r="G11" s="39">
        <v>8.0500000000000007</v>
      </c>
      <c r="H11" s="40">
        <f t="shared" si="0"/>
        <v>17.350000000000001</v>
      </c>
      <c r="I11" s="41"/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3" t="s">
        <v>71</v>
      </c>
      <c r="B12" s="63">
        <v>2012</v>
      </c>
      <c r="C12" s="64" t="s">
        <v>25</v>
      </c>
      <c r="D12" s="45">
        <v>10</v>
      </c>
      <c r="E12" s="37">
        <v>9.1</v>
      </c>
      <c r="F12" s="38">
        <v>10</v>
      </c>
      <c r="G12" s="39">
        <v>8.15</v>
      </c>
      <c r="H12" s="40">
        <f t="shared" si="0"/>
        <v>17.25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4" t="s">
        <v>58</v>
      </c>
      <c r="B13" s="63">
        <v>2012</v>
      </c>
      <c r="C13" s="64" t="s">
        <v>19</v>
      </c>
      <c r="D13" s="114">
        <v>9</v>
      </c>
      <c r="E13" s="37">
        <v>8.5</v>
      </c>
      <c r="F13" s="38">
        <v>10</v>
      </c>
      <c r="G13" s="39">
        <v>8.75</v>
      </c>
      <c r="H13" s="40">
        <f t="shared" si="0"/>
        <v>17.25</v>
      </c>
      <c r="I13" s="41"/>
      <c r="L13" s="6"/>
      <c r="M13" s="6"/>
      <c r="O13" s="9"/>
      <c r="P13" s="10"/>
      <c r="Q13" s="10"/>
      <c r="R13" s="11"/>
      <c r="S13" s="5"/>
      <c r="T13" s="5"/>
      <c r="U13" s="5"/>
    </row>
    <row r="14" spans="1:21" s="2" customFormat="1" ht="15" customHeight="1" x14ac:dyDescent="0.2">
      <c r="A14" s="83" t="s">
        <v>83</v>
      </c>
      <c r="B14" s="63">
        <v>2012</v>
      </c>
      <c r="C14" s="64" t="s">
        <v>35</v>
      </c>
      <c r="D14" s="38">
        <v>10</v>
      </c>
      <c r="E14" s="37">
        <v>9.25</v>
      </c>
      <c r="F14" s="38">
        <v>9</v>
      </c>
      <c r="G14" s="39">
        <v>7.85</v>
      </c>
      <c r="H14" s="40">
        <f t="shared" si="0"/>
        <v>17.100000000000001</v>
      </c>
      <c r="I14" s="41">
        <v>11</v>
      </c>
      <c r="O14" s="9"/>
      <c r="P14" s="10"/>
      <c r="Q14" s="10"/>
      <c r="R14" s="11"/>
      <c r="S14" s="5"/>
      <c r="T14" s="5"/>
      <c r="U14" s="5"/>
    </row>
    <row r="15" spans="1:21" s="2" customFormat="1" ht="15" customHeight="1" x14ac:dyDescent="0.2">
      <c r="A15" s="83" t="s">
        <v>70</v>
      </c>
      <c r="B15" s="63">
        <v>2012</v>
      </c>
      <c r="C15" s="64" t="s">
        <v>25</v>
      </c>
      <c r="D15" s="45">
        <v>10</v>
      </c>
      <c r="E15" s="37">
        <v>9.35</v>
      </c>
      <c r="F15" s="38">
        <v>10</v>
      </c>
      <c r="G15" s="39">
        <v>7.7</v>
      </c>
      <c r="H15" s="40">
        <f t="shared" si="0"/>
        <v>17.05</v>
      </c>
      <c r="I15" s="41">
        <v>12</v>
      </c>
      <c r="O15" s="9"/>
      <c r="P15" s="10"/>
      <c r="Q15" s="10"/>
      <c r="R15" s="11"/>
      <c r="S15" s="5"/>
      <c r="T15" s="5"/>
      <c r="U15" s="5"/>
    </row>
    <row r="16" spans="1:21" s="2" customFormat="1" ht="15" customHeight="1" x14ac:dyDescent="0.2">
      <c r="A16" s="83" t="s">
        <v>72</v>
      </c>
      <c r="B16" s="63">
        <v>2012</v>
      </c>
      <c r="C16" s="64" t="s">
        <v>25</v>
      </c>
      <c r="D16" s="45">
        <v>10</v>
      </c>
      <c r="E16" s="37">
        <v>9.3000000000000007</v>
      </c>
      <c r="F16" s="38">
        <v>10</v>
      </c>
      <c r="G16" s="39">
        <v>7.65</v>
      </c>
      <c r="H16" s="40">
        <f t="shared" si="0"/>
        <v>16.950000000000003</v>
      </c>
      <c r="I16" s="41">
        <v>13</v>
      </c>
      <c r="O16" s="9"/>
      <c r="P16" s="10"/>
      <c r="Q16" s="10"/>
      <c r="R16" s="11"/>
      <c r="S16" s="5"/>
      <c r="T16" s="5"/>
      <c r="U16" s="5"/>
    </row>
    <row r="17" spans="1:22" s="2" customFormat="1" ht="15" customHeight="1" x14ac:dyDescent="0.2">
      <c r="A17" s="83" t="s">
        <v>59</v>
      </c>
      <c r="B17" s="63">
        <v>2012</v>
      </c>
      <c r="C17" s="64" t="s">
        <v>19</v>
      </c>
      <c r="D17" s="114">
        <v>9</v>
      </c>
      <c r="E17" s="37">
        <v>8.65</v>
      </c>
      <c r="F17" s="38">
        <v>10</v>
      </c>
      <c r="G17" s="39">
        <v>8.1</v>
      </c>
      <c r="H17" s="40">
        <f t="shared" si="0"/>
        <v>16.75</v>
      </c>
      <c r="I17" s="41">
        <v>14</v>
      </c>
      <c r="O17" s="9"/>
      <c r="P17" s="10"/>
      <c r="Q17" s="10"/>
      <c r="R17" s="11"/>
      <c r="S17" s="5"/>
      <c r="T17" s="5"/>
      <c r="U17" s="5"/>
    </row>
    <row r="18" spans="1:22" s="2" customFormat="1" ht="15" customHeight="1" x14ac:dyDescent="0.2">
      <c r="A18" s="83" t="s">
        <v>61</v>
      </c>
      <c r="B18" s="63">
        <v>2012</v>
      </c>
      <c r="C18" s="64" t="s">
        <v>25</v>
      </c>
      <c r="D18" s="45">
        <v>10</v>
      </c>
      <c r="E18" s="37">
        <v>9.1999999999999993</v>
      </c>
      <c r="F18" s="38">
        <v>9</v>
      </c>
      <c r="G18" s="39">
        <v>7.3</v>
      </c>
      <c r="H18" s="40">
        <f t="shared" si="0"/>
        <v>16.5</v>
      </c>
      <c r="I18" s="41">
        <v>15</v>
      </c>
      <c r="O18" s="9"/>
      <c r="P18" s="10"/>
      <c r="Q18" s="10"/>
      <c r="R18" s="11"/>
      <c r="S18" s="5"/>
      <c r="T18" s="5"/>
      <c r="U18" s="5"/>
    </row>
    <row r="19" spans="1:22" s="2" customFormat="1" ht="15" customHeight="1" x14ac:dyDescent="0.2">
      <c r="A19" s="83" t="s">
        <v>81</v>
      </c>
      <c r="B19" s="63">
        <v>2012</v>
      </c>
      <c r="C19" s="64" t="s">
        <v>35</v>
      </c>
      <c r="D19" s="38">
        <v>10</v>
      </c>
      <c r="E19" s="37">
        <v>9.35</v>
      </c>
      <c r="F19" s="38">
        <v>9</v>
      </c>
      <c r="G19" s="39">
        <v>7.1</v>
      </c>
      <c r="H19" s="40">
        <f t="shared" si="0"/>
        <v>16.45</v>
      </c>
      <c r="I19" s="41">
        <v>16</v>
      </c>
      <c r="O19" s="9"/>
      <c r="P19" s="10"/>
      <c r="Q19" s="10"/>
      <c r="R19" s="11"/>
      <c r="S19" s="5"/>
      <c r="T19" s="5"/>
      <c r="U19" s="5"/>
    </row>
    <row r="20" spans="1:22" s="2" customFormat="1" ht="15" customHeight="1" x14ac:dyDescent="0.2">
      <c r="A20" s="83" t="s">
        <v>82</v>
      </c>
      <c r="B20" s="63">
        <v>2012</v>
      </c>
      <c r="C20" s="64" t="s">
        <v>35</v>
      </c>
      <c r="D20" s="38">
        <v>10</v>
      </c>
      <c r="E20" s="37">
        <v>9.25</v>
      </c>
      <c r="F20" s="38">
        <v>9</v>
      </c>
      <c r="G20" s="39">
        <v>6.95</v>
      </c>
      <c r="H20" s="40">
        <f t="shared" si="0"/>
        <v>16.2</v>
      </c>
      <c r="I20" s="41">
        <v>17</v>
      </c>
      <c r="O20" s="9"/>
      <c r="P20" s="10"/>
      <c r="Q20" s="10"/>
      <c r="R20" s="11"/>
      <c r="S20" s="5"/>
      <c r="T20" s="5"/>
      <c r="U20" s="5"/>
    </row>
    <row r="21" spans="1:22" s="2" customFormat="1" ht="15" customHeight="1" x14ac:dyDescent="0.2">
      <c r="A21" s="83" t="s">
        <v>64</v>
      </c>
      <c r="B21" s="63">
        <v>2012</v>
      </c>
      <c r="C21" s="64" t="s">
        <v>21</v>
      </c>
      <c r="D21" s="45">
        <v>10</v>
      </c>
      <c r="E21" s="37">
        <v>9.4</v>
      </c>
      <c r="F21" s="38">
        <v>9.5</v>
      </c>
      <c r="G21" s="39">
        <v>6.75</v>
      </c>
      <c r="H21" s="40">
        <f t="shared" si="0"/>
        <v>16.149999999999999</v>
      </c>
      <c r="I21" s="41">
        <v>18</v>
      </c>
      <c r="O21" s="9"/>
      <c r="P21" s="10"/>
      <c r="Q21" s="10"/>
      <c r="R21" s="11"/>
      <c r="S21" s="5"/>
      <c r="T21" s="5"/>
      <c r="U21" s="5"/>
      <c r="V21" s="6"/>
    </row>
    <row r="22" spans="1:22" ht="15" customHeight="1" x14ac:dyDescent="0.2">
      <c r="A22" s="119" t="s">
        <v>74</v>
      </c>
      <c r="B22" s="120">
        <v>2012</v>
      </c>
      <c r="C22" s="120" t="s">
        <v>25</v>
      </c>
      <c r="D22" s="122">
        <v>10</v>
      </c>
      <c r="E22" s="122">
        <v>9.4</v>
      </c>
      <c r="F22" s="122">
        <v>9</v>
      </c>
      <c r="G22" s="123">
        <v>6.65</v>
      </c>
      <c r="H22" s="124">
        <f t="shared" si="0"/>
        <v>16.05</v>
      </c>
      <c r="I22" s="121">
        <v>19</v>
      </c>
    </row>
    <row r="23" spans="1:22" ht="15" customHeight="1" x14ac:dyDescent="0.2">
      <c r="A23" s="83" t="s">
        <v>75</v>
      </c>
      <c r="B23" s="63">
        <v>2012</v>
      </c>
      <c r="C23" s="64" t="s">
        <v>76</v>
      </c>
      <c r="D23" s="45">
        <v>9</v>
      </c>
      <c r="E23" s="37">
        <v>8</v>
      </c>
      <c r="F23" s="38">
        <v>9</v>
      </c>
      <c r="G23" s="39">
        <v>7.65</v>
      </c>
      <c r="H23" s="40">
        <f t="shared" si="0"/>
        <v>15.65</v>
      </c>
      <c r="I23" s="41">
        <v>20</v>
      </c>
    </row>
    <row r="24" spans="1:22" ht="15" customHeight="1" x14ac:dyDescent="0.2">
      <c r="A24" s="83" t="s">
        <v>60</v>
      </c>
      <c r="B24" s="63">
        <v>2012</v>
      </c>
      <c r="C24" s="64" t="s">
        <v>19</v>
      </c>
      <c r="D24" s="114">
        <v>9</v>
      </c>
      <c r="E24" s="37">
        <v>8.65</v>
      </c>
      <c r="F24" s="38">
        <v>10</v>
      </c>
      <c r="G24" s="39">
        <v>6.95</v>
      </c>
      <c r="H24" s="40">
        <f t="shared" si="0"/>
        <v>15.600000000000001</v>
      </c>
      <c r="I24" s="41">
        <v>21</v>
      </c>
    </row>
    <row r="25" spans="1:22" ht="15" customHeight="1" x14ac:dyDescent="0.2">
      <c r="A25" s="83" t="s">
        <v>63</v>
      </c>
      <c r="B25" s="63">
        <v>2013</v>
      </c>
      <c r="C25" s="64" t="s">
        <v>21</v>
      </c>
      <c r="D25" s="45">
        <v>9</v>
      </c>
      <c r="E25" s="37">
        <v>8.1</v>
      </c>
      <c r="F25" s="38">
        <v>9</v>
      </c>
      <c r="G25" s="39">
        <v>6.5</v>
      </c>
      <c r="H25" s="40">
        <f t="shared" si="0"/>
        <v>14.6</v>
      </c>
      <c r="I25" s="41">
        <v>22</v>
      </c>
    </row>
    <row r="26" spans="1:22" ht="15" customHeight="1" x14ac:dyDescent="0.2">
      <c r="A26" s="83" t="s">
        <v>65</v>
      </c>
      <c r="B26" s="63">
        <v>2012</v>
      </c>
      <c r="C26" s="64" t="s">
        <v>21</v>
      </c>
      <c r="D26" s="45">
        <v>9</v>
      </c>
      <c r="E26" s="37">
        <v>7.7</v>
      </c>
      <c r="F26" s="38">
        <v>9</v>
      </c>
      <c r="G26" s="39">
        <v>6.8</v>
      </c>
      <c r="H26" s="40">
        <f t="shared" si="0"/>
        <v>14.5</v>
      </c>
      <c r="I26" s="47">
        <v>23</v>
      </c>
    </row>
    <row r="27" spans="1:22" ht="15" customHeight="1" x14ac:dyDescent="0.2">
      <c r="A27" s="83" t="s">
        <v>80</v>
      </c>
      <c r="B27" s="63">
        <v>2012</v>
      </c>
      <c r="C27" s="64" t="s">
        <v>35</v>
      </c>
      <c r="D27" s="114">
        <v>9</v>
      </c>
      <c r="E27" s="37">
        <v>8.5</v>
      </c>
      <c r="F27" s="38">
        <v>9</v>
      </c>
      <c r="G27" s="39">
        <v>5.85</v>
      </c>
      <c r="H27" s="40">
        <f t="shared" si="0"/>
        <v>14.35</v>
      </c>
      <c r="I27" s="41">
        <v>24</v>
      </c>
      <c r="J27" s="7"/>
      <c r="K27" s="7"/>
      <c r="L27" s="7"/>
    </row>
    <row r="28" spans="1:22" ht="15" customHeight="1" thickBot="1" x14ac:dyDescent="0.25">
      <c r="A28" s="75"/>
      <c r="B28" s="76"/>
      <c r="C28" s="77"/>
      <c r="D28" s="115"/>
      <c r="E28" s="52" t="s">
        <v>2</v>
      </c>
      <c r="F28" s="51"/>
      <c r="G28" s="53"/>
      <c r="H28" s="54"/>
      <c r="I28" s="55"/>
    </row>
    <row r="29" spans="1:22" ht="13.5" thickTop="1" x14ac:dyDescent="0.2"/>
  </sheetData>
  <sortState ref="A4:H27">
    <sortCondition descending="1" ref="H4:H27"/>
  </sortState>
  <mergeCells count="2">
    <mergeCell ref="D2:E2"/>
    <mergeCell ref="F2:G2"/>
  </mergeCells>
  <conditionalFormatting sqref="H4:H28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M8" sqref="M8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0.140625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14</v>
      </c>
      <c r="F1" s="17"/>
      <c r="G1" s="17" t="s">
        <v>2</v>
      </c>
      <c r="H1" s="17" t="s">
        <v>2</v>
      </c>
      <c r="I1" s="18" t="s">
        <v>1</v>
      </c>
      <c r="K1" s="1"/>
      <c r="P1" s="3"/>
      <c r="Q1" s="1"/>
      <c r="R1" s="1"/>
      <c r="S1" s="3"/>
      <c r="T1" s="1"/>
      <c r="U1" s="1"/>
    </row>
    <row r="2" spans="1:21" ht="23.2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21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85" t="s">
        <v>97</v>
      </c>
      <c r="B4" s="61">
        <v>2011</v>
      </c>
      <c r="C4" s="62" t="s">
        <v>78</v>
      </c>
      <c r="D4" s="36">
        <v>11</v>
      </c>
      <c r="E4" s="37">
        <v>9.8000000000000007</v>
      </c>
      <c r="F4" s="38">
        <v>10.5</v>
      </c>
      <c r="G4" s="39">
        <v>9.5</v>
      </c>
      <c r="H4" s="40">
        <f t="shared" ref="H4:H21" si="0">SUM(E4,G4)</f>
        <v>19.3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3" t="s">
        <v>89</v>
      </c>
      <c r="B5" s="63">
        <v>2011</v>
      </c>
      <c r="C5" s="64" t="s">
        <v>25</v>
      </c>
      <c r="D5" s="45">
        <v>10</v>
      </c>
      <c r="E5" s="37">
        <v>9.6999999999999993</v>
      </c>
      <c r="F5" s="38">
        <v>10.5</v>
      </c>
      <c r="G5" s="39">
        <v>9.1</v>
      </c>
      <c r="H5" s="40">
        <f t="shared" si="0"/>
        <v>18.799999999999997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3" t="s">
        <v>235</v>
      </c>
      <c r="B6" s="63">
        <v>2011</v>
      </c>
      <c r="C6" s="64" t="s">
        <v>25</v>
      </c>
      <c r="D6" s="45">
        <v>11</v>
      </c>
      <c r="E6" s="37">
        <v>8.35</v>
      </c>
      <c r="F6" s="38">
        <v>11</v>
      </c>
      <c r="G6" s="39">
        <v>10.3</v>
      </c>
      <c r="H6" s="40">
        <f t="shared" si="0"/>
        <v>18.649999999999999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3" t="s">
        <v>86</v>
      </c>
      <c r="B7" s="63">
        <v>2011</v>
      </c>
      <c r="C7" s="64" t="s">
        <v>39</v>
      </c>
      <c r="D7" s="45">
        <v>10</v>
      </c>
      <c r="E7" s="37">
        <v>9.35</v>
      </c>
      <c r="F7" s="38">
        <v>11</v>
      </c>
      <c r="G7" s="39">
        <v>9.1999999999999993</v>
      </c>
      <c r="H7" s="40">
        <f t="shared" si="0"/>
        <v>18.549999999999997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3" t="s">
        <v>87</v>
      </c>
      <c r="B8" s="63">
        <v>2011</v>
      </c>
      <c r="C8" s="64" t="s">
        <v>21</v>
      </c>
      <c r="D8" s="45">
        <v>10</v>
      </c>
      <c r="E8" s="37">
        <v>9.5500000000000007</v>
      </c>
      <c r="F8" s="38">
        <v>11</v>
      </c>
      <c r="G8" s="39">
        <v>8.9499999999999993</v>
      </c>
      <c r="H8" s="40">
        <f t="shared" si="0"/>
        <v>18.5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3" t="s">
        <v>98</v>
      </c>
      <c r="B9" s="63">
        <v>2011</v>
      </c>
      <c r="C9" s="64" t="s">
        <v>78</v>
      </c>
      <c r="D9" s="45">
        <v>10</v>
      </c>
      <c r="E9" s="37">
        <v>9.0500000000000007</v>
      </c>
      <c r="F9" s="38">
        <v>10</v>
      </c>
      <c r="G9" s="39">
        <v>9.4499999999999993</v>
      </c>
      <c r="H9" s="40">
        <f t="shared" si="0"/>
        <v>18.5</v>
      </c>
      <c r="I9" s="41"/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3" t="s">
        <v>96</v>
      </c>
      <c r="B10" s="63">
        <v>2011</v>
      </c>
      <c r="C10" s="64" t="s">
        <v>78</v>
      </c>
      <c r="D10" s="45">
        <v>10</v>
      </c>
      <c r="E10" s="37">
        <v>9.3000000000000007</v>
      </c>
      <c r="F10" s="38">
        <v>10</v>
      </c>
      <c r="G10" s="39">
        <v>9.1999999999999993</v>
      </c>
      <c r="H10" s="40">
        <f t="shared" si="0"/>
        <v>18.5</v>
      </c>
      <c r="I10" s="41"/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119" t="s">
        <v>94</v>
      </c>
      <c r="B11" s="120">
        <v>2011</v>
      </c>
      <c r="C11" s="120" t="s">
        <v>25</v>
      </c>
      <c r="D11" s="122">
        <v>10</v>
      </c>
      <c r="E11" s="122">
        <v>8.85</v>
      </c>
      <c r="F11" s="122">
        <v>10.5</v>
      </c>
      <c r="G11" s="123">
        <v>9.4</v>
      </c>
      <c r="H11" s="124">
        <f t="shared" si="0"/>
        <v>18.25</v>
      </c>
      <c r="I11" s="121">
        <v>8</v>
      </c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3" t="s">
        <v>91</v>
      </c>
      <c r="B12" s="63">
        <v>2011</v>
      </c>
      <c r="C12" s="64" t="s">
        <v>25</v>
      </c>
      <c r="D12" s="45">
        <v>10</v>
      </c>
      <c r="E12" s="37">
        <v>9.0500000000000007</v>
      </c>
      <c r="F12" s="38">
        <v>10.5</v>
      </c>
      <c r="G12" s="39">
        <v>9.0500000000000007</v>
      </c>
      <c r="H12" s="40">
        <f t="shared" si="0"/>
        <v>18.100000000000001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3" t="s">
        <v>101</v>
      </c>
      <c r="B13" s="63">
        <v>2011</v>
      </c>
      <c r="C13" s="64" t="s">
        <v>100</v>
      </c>
      <c r="D13" s="45">
        <v>10</v>
      </c>
      <c r="E13" s="37">
        <v>9</v>
      </c>
      <c r="F13" s="38">
        <v>10</v>
      </c>
      <c r="G13" s="39">
        <v>8.9499999999999993</v>
      </c>
      <c r="H13" s="40">
        <f t="shared" si="0"/>
        <v>17.95</v>
      </c>
      <c r="I13" s="41">
        <v>10</v>
      </c>
      <c r="O13" s="9"/>
      <c r="P13" s="10"/>
      <c r="Q13" s="10"/>
      <c r="R13" s="11"/>
      <c r="S13" s="5"/>
      <c r="T13" s="5"/>
      <c r="U13" s="5"/>
    </row>
    <row r="14" spans="1:21" s="2" customFormat="1" ht="15" customHeight="1" x14ac:dyDescent="0.2">
      <c r="A14" s="83" t="s">
        <v>90</v>
      </c>
      <c r="B14" s="63">
        <v>2011</v>
      </c>
      <c r="C14" s="64" t="s">
        <v>25</v>
      </c>
      <c r="D14" s="45">
        <v>10</v>
      </c>
      <c r="E14" s="37">
        <v>9.1999999999999993</v>
      </c>
      <c r="F14" s="38">
        <v>10</v>
      </c>
      <c r="G14" s="39">
        <v>8.6999999999999993</v>
      </c>
      <c r="H14" s="40">
        <f t="shared" si="0"/>
        <v>17.899999999999999</v>
      </c>
      <c r="I14" s="41">
        <v>11</v>
      </c>
      <c r="O14" s="9"/>
      <c r="P14" s="10"/>
      <c r="Q14" s="10"/>
      <c r="R14" s="11"/>
      <c r="S14" s="5"/>
      <c r="T14" s="5"/>
      <c r="U14" s="5"/>
    </row>
    <row r="15" spans="1:21" s="2" customFormat="1" ht="15" customHeight="1" x14ac:dyDescent="0.2">
      <c r="A15" s="83" t="s">
        <v>99</v>
      </c>
      <c r="B15" s="63">
        <v>2011</v>
      </c>
      <c r="C15" s="64" t="s">
        <v>100</v>
      </c>
      <c r="D15" s="38">
        <v>10</v>
      </c>
      <c r="E15" s="37">
        <v>8.9499999999999993</v>
      </c>
      <c r="F15" s="38">
        <v>10</v>
      </c>
      <c r="G15" s="39">
        <v>8.9</v>
      </c>
      <c r="H15" s="40">
        <f t="shared" si="0"/>
        <v>17.850000000000001</v>
      </c>
      <c r="I15" s="41">
        <v>12</v>
      </c>
      <c r="O15" s="9"/>
      <c r="P15" s="10"/>
      <c r="Q15" s="10"/>
      <c r="R15" s="11"/>
      <c r="S15" s="5"/>
      <c r="T15" s="5"/>
      <c r="U15" s="5"/>
    </row>
    <row r="16" spans="1:21" s="2" customFormat="1" ht="15" customHeight="1" x14ac:dyDescent="0.2">
      <c r="A16" s="83" t="s">
        <v>85</v>
      </c>
      <c r="B16" s="63">
        <v>2011</v>
      </c>
      <c r="C16" s="64" t="s">
        <v>25</v>
      </c>
      <c r="D16" s="45">
        <v>11</v>
      </c>
      <c r="E16" s="37">
        <v>8.6</v>
      </c>
      <c r="F16" s="38">
        <v>11</v>
      </c>
      <c r="G16" s="39">
        <v>9.25</v>
      </c>
      <c r="H16" s="40">
        <f t="shared" si="0"/>
        <v>17.850000000000001</v>
      </c>
      <c r="I16" s="41"/>
      <c r="O16" s="9"/>
      <c r="P16" s="10"/>
      <c r="Q16" s="10"/>
      <c r="R16" s="11"/>
      <c r="S16" s="5"/>
      <c r="T16" s="5"/>
      <c r="U16" s="5"/>
    </row>
    <row r="17" spans="1:21" s="2" customFormat="1" ht="15" customHeight="1" x14ac:dyDescent="0.2">
      <c r="A17" s="83" t="s">
        <v>93</v>
      </c>
      <c r="B17" s="63">
        <v>2011</v>
      </c>
      <c r="C17" s="64" t="s">
        <v>25</v>
      </c>
      <c r="D17" s="45">
        <v>10</v>
      </c>
      <c r="E17" s="37">
        <v>8.85</v>
      </c>
      <c r="F17" s="38">
        <v>10</v>
      </c>
      <c r="G17" s="39">
        <v>8.9</v>
      </c>
      <c r="H17" s="40">
        <f t="shared" si="0"/>
        <v>17.75</v>
      </c>
      <c r="I17" s="41">
        <v>14</v>
      </c>
      <c r="O17" s="9"/>
      <c r="P17" s="10"/>
      <c r="Q17" s="10"/>
      <c r="R17" s="11"/>
      <c r="S17" s="5"/>
      <c r="T17" s="5"/>
      <c r="U17" s="5"/>
    </row>
    <row r="18" spans="1:21" s="2" customFormat="1" ht="15" customHeight="1" x14ac:dyDescent="0.2">
      <c r="A18" s="83" t="s">
        <v>92</v>
      </c>
      <c r="B18" s="63">
        <v>2011</v>
      </c>
      <c r="C18" s="64" t="s">
        <v>25</v>
      </c>
      <c r="D18" s="45">
        <v>10</v>
      </c>
      <c r="E18" s="37">
        <v>8.4</v>
      </c>
      <c r="F18" s="38">
        <v>10.5</v>
      </c>
      <c r="G18" s="39">
        <v>9.1999999999999993</v>
      </c>
      <c r="H18" s="40">
        <f t="shared" si="0"/>
        <v>17.600000000000001</v>
      </c>
      <c r="I18" s="41">
        <v>15</v>
      </c>
      <c r="O18" s="9"/>
      <c r="P18" s="10"/>
      <c r="Q18" s="10"/>
      <c r="R18" s="11"/>
      <c r="S18" s="5"/>
      <c r="T18" s="5"/>
      <c r="U18" s="5"/>
    </row>
    <row r="19" spans="1:21" s="2" customFormat="1" ht="15" customHeight="1" x14ac:dyDescent="0.2">
      <c r="A19" s="83" t="s">
        <v>88</v>
      </c>
      <c r="B19" s="63">
        <v>2011</v>
      </c>
      <c r="C19" s="64" t="s">
        <v>21</v>
      </c>
      <c r="D19" s="45">
        <v>11</v>
      </c>
      <c r="E19" s="37">
        <v>9.5</v>
      </c>
      <c r="F19" s="38">
        <v>10</v>
      </c>
      <c r="G19" s="39">
        <v>8</v>
      </c>
      <c r="H19" s="40">
        <f t="shared" si="0"/>
        <v>17.5</v>
      </c>
      <c r="I19" s="41">
        <v>16</v>
      </c>
      <c r="O19" s="9"/>
      <c r="P19" s="10"/>
      <c r="Q19" s="10"/>
      <c r="R19" s="11"/>
      <c r="S19" s="5"/>
      <c r="T19" s="5"/>
      <c r="U19" s="5"/>
    </row>
    <row r="20" spans="1:21" s="2" customFormat="1" ht="15" customHeight="1" x14ac:dyDescent="0.2">
      <c r="A20" s="83" t="s">
        <v>95</v>
      </c>
      <c r="B20" s="63">
        <v>2011</v>
      </c>
      <c r="C20" s="64" t="s">
        <v>78</v>
      </c>
      <c r="D20" s="45">
        <v>10</v>
      </c>
      <c r="E20" s="37">
        <v>9.1</v>
      </c>
      <c r="F20" s="38">
        <v>9</v>
      </c>
      <c r="G20" s="39">
        <v>8.1999999999999993</v>
      </c>
      <c r="H20" s="40">
        <f t="shared" si="0"/>
        <v>17.299999999999997</v>
      </c>
      <c r="I20" s="41">
        <v>17</v>
      </c>
      <c r="O20" s="9"/>
      <c r="P20" s="10"/>
      <c r="Q20" s="10"/>
      <c r="R20" s="11"/>
      <c r="S20" s="5"/>
      <c r="T20" s="5"/>
      <c r="U20" s="5"/>
    </row>
    <row r="21" spans="1:21" s="2" customFormat="1" ht="15" customHeight="1" x14ac:dyDescent="0.2">
      <c r="A21" s="83" t="s">
        <v>84</v>
      </c>
      <c r="B21" s="63">
        <v>2011</v>
      </c>
      <c r="C21" s="64" t="s">
        <v>19</v>
      </c>
      <c r="D21" s="38">
        <v>9</v>
      </c>
      <c r="E21" s="37">
        <v>8.4</v>
      </c>
      <c r="F21" s="38">
        <v>10</v>
      </c>
      <c r="G21" s="39">
        <v>8.4499999999999993</v>
      </c>
      <c r="H21" s="40">
        <f t="shared" si="0"/>
        <v>16.850000000000001</v>
      </c>
      <c r="I21" s="41">
        <v>18</v>
      </c>
      <c r="O21" s="9"/>
      <c r="P21" s="10"/>
      <c r="Q21" s="10"/>
      <c r="R21" s="11"/>
      <c r="S21" s="5"/>
      <c r="T21" s="5"/>
      <c r="U21" s="5"/>
    </row>
    <row r="22" spans="1:21" ht="15" customHeight="1" thickBot="1" x14ac:dyDescent="0.25">
      <c r="A22" s="48"/>
      <c r="B22" s="49"/>
      <c r="C22" s="50"/>
      <c r="D22" s="56"/>
      <c r="E22" s="52" t="s">
        <v>2</v>
      </c>
      <c r="F22" s="51"/>
      <c r="G22" s="53"/>
      <c r="H22" s="54"/>
      <c r="I22" s="55"/>
    </row>
    <row r="23" spans="1:21" ht="13.5" thickTop="1" x14ac:dyDescent="0.2"/>
    <row r="26" spans="1:21" x14ac:dyDescent="0.2">
      <c r="K26" s="7"/>
    </row>
    <row r="32" spans="1:21" x14ac:dyDescent="0.2">
      <c r="K32" s="7"/>
    </row>
    <row r="33" spans="11:11" x14ac:dyDescent="0.2">
      <c r="K33" s="7"/>
    </row>
  </sheetData>
  <sortState ref="A4:H21">
    <sortCondition descending="1" ref="H4:H21"/>
  </sortState>
  <mergeCells count="2">
    <mergeCell ref="D2:E2"/>
    <mergeCell ref="F2:G2"/>
  </mergeCells>
  <conditionalFormatting sqref="H4:H22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L14" sqref="L14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0.140625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237</v>
      </c>
      <c r="F1" s="17"/>
      <c r="G1" s="17" t="s">
        <v>2</v>
      </c>
      <c r="H1" s="17" t="s">
        <v>2</v>
      </c>
      <c r="I1" s="18" t="s">
        <v>1</v>
      </c>
      <c r="K1" s="1"/>
      <c r="P1" s="3"/>
      <c r="Q1" s="1"/>
      <c r="R1" s="1"/>
      <c r="S1" s="3"/>
      <c r="T1" s="1"/>
      <c r="U1" s="1"/>
    </row>
    <row r="2" spans="1:21" ht="24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20.2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85" t="s">
        <v>119</v>
      </c>
      <c r="B4" s="61">
        <v>2010</v>
      </c>
      <c r="C4" s="62" t="s">
        <v>35</v>
      </c>
      <c r="D4" s="36">
        <v>11</v>
      </c>
      <c r="E4" s="37">
        <v>10.55</v>
      </c>
      <c r="F4" s="38">
        <v>11</v>
      </c>
      <c r="G4" s="39">
        <v>10</v>
      </c>
      <c r="H4" s="40">
        <f t="shared" ref="H4:H25" si="0">SUM(E4,G4)</f>
        <v>20.55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3" t="s">
        <v>105</v>
      </c>
      <c r="B5" s="63">
        <v>2010</v>
      </c>
      <c r="C5" s="64" t="s">
        <v>21</v>
      </c>
      <c r="D5" s="45">
        <v>11</v>
      </c>
      <c r="E5" s="37">
        <v>9.5500000000000007</v>
      </c>
      <c r="F5" s="38">
        <v>11</v>
      </c>
      <c r="G5" s="39">
        <v>10.199999999999999</v>
      </c>
      <c r="H5" s="40">
        <f t="shared" si="0"/>
        <v>19.75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3" t="s">
        <v>104</v>
      </c>
      <c r="B6" s="63">
        <v>2010</v>
      </c>
      <c r="C6" s="64" t="s">
        <v>39</v>
      </c>
      <c r="D6" s="45">
        <v>11</v>
      </c>
      <c r="E6" s="37">
        <v>9.5</v>
      </c>
      <c r="F6" s="38">
        <v>11</v>
      </c>
      <c r="G6" s="39">
        <v>10.050000000000001</v>
      </c>
      <c r="H6" s="40">
        <f t="shared" si="0"/>
        <v>19.55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3" t="s">
        <v>103</v>
      </c>
      <c r="B7" s="63">
        <v>2010</v>
      </c>
      <c r="C7" s="64" t="s">
        <v>39</v>
      </c>
      <c r="D7" s="45">
        <v>11</v>
      </c>
      <c r="E7" s="37">
        <v>9</v>
      </c>
      <c r="F7" s="38">
        <v>11</v>
      </c>
      <c r="G7" s="39">
        <v>10.1</v>
      </c>
      <c r="H7" s="40">
        <f t="shared" si="0"/>
        <v>19.100000000000001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3" t="s">
        <v>121</v>
      </c>
      <c r="B8" s="63">
        <v>2010</v>
      </c>
      <c r="C8" s="64" t="s">
        <v>100</v>
      </c>
      <c r="D8" s="45">
        <v>10</v>
      </c>
      <c r="E8" s="37">
        <v>9.3000000000000007</v>
      </c>
      <c r="F8" s="38">
        <v>10</v>
      </c>
      <c r="G8" s="39">
        <v>8.85</v>
      </c>
      <c r="H8" s="40">
        <f t="shared" si="0"/>
        <v>18.149999999999999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3" t="s">
        <v>111</v>
      </c>
      <c r="B9" s="63">
        <v>2010</v>
      </c>
      <c r="C9" s="64" t="s">
        <v>25</v>
      </c>
      <c r="D9" s="45">
        <v>11</v>
      </c>
      <c r="E9" s="37">
        <v>8.4</v>
      </c>
      <c r="F9" s="38">
        <v>11</v>
      </c>
      <c r="G9" s="39">
        <v>9.6999999999999993</v>
      </c>
      <c r="H9" s="40">
        <f t="shared" si="0"/>
        <v>18.100000000000001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3" t="s">
        <v>120</v>
      </c>
      <c r="B10" s="63">
        <v>2010</v>
      </c>
      <c r="C10" s="64" t="s">
        <v>100</v>
      </c>
      <c r="D10" s="45">
        <v>10</v>
      </c>
      <c r="E10" s="37">
        <v>9.1999999999999993</v>
      </c>
      <c r="F10" s="38">
        <v>10</v>
      </c>
      <c r="G10" s="39">
        <v>8.6999999999999993</v>
      </c>
      <c r="H10" s="40">
        <f t="shared" si="0"/>
        <v>17.899999999999999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3" t="s">
        <v>108</v>
      </c>
      <c r="B11" s="63">
        <v>2010</v>
      </c>
      <c r="C11" s="64" t="s">
        <v>25</v>
      </c>
      <c r="D11" s="45">
        <v>10</v>
      </c>
      <c r="E11" s="37">
        <v>8.9</v>
      </c>
      <c r="F11" s="38">
        <v>10</v>
      </c>
      <c r="G11" s="39">
        <v>8.9</v>
      </c>
      <c r="H11" s="40">
        <f t="shared" si="0"/>
        <v>17.8</v>
      </c>
      <c r="I11" s="41">
        <v>8</v>
      </c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3" t="s">
        <v>109</v>
      </c>
      <c r="B12" s="63">
        <v>2010</v>
      </c>
      <c r="C12" s="64" t="s">
        <v>25</v>
      </c>
      <c r="D12" s="45">
        <v>10</v>
      </c>
      <c r="E12" s="37">
        <v>9.1</v>
      </c>
      <c r="F12" s="38">
        <v>10</v>
      </c>
      <c r="G12" s="39">
        <v>8.65</v>
      </c>
      <c r="H12" s="40">
        <f t="shared" si="0"/>
        <v>17.75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3" t="s">
        <v>122</v>
      </c>
      <c r="B13" s="63">
        <v>2010</v>
      </c>
      <c r="C13" s="64" t="s">
        <v>123</v>
      </c>
      <c r="D13" s="45">
        <v>10</v>
      </c>
      <c r="E13" s="37">
        <v>9.35</v>
      </c>
      <c r="F13" s="38">
        <v>9</v>
      </c>
      <c r="G13" s="39">
        <v>8.4</v>
      </c>
      <c r="H13" s="40">
        <f t="shared" si="0"/>
        <v>17.75</v>
      </c>
      <c r="I13" s="41"/>
      <c r="L13" s="6"/>
      <c r="M13" s="6"/>
      <c r="O13" s="9"/>
      <c r="P13" s="10"/>
      <c r="Q13" s="10"/>
      <c r="R13" s="11"/>
      <c r="S13" s="5"/>
      <c r="T13" s="5"/>
      <c r="U13" s="5"/>
    </row>
    <row r="14" spans="1:21" s="2" customFormat="1" ht="15" customHeight="1" x14ac:dyDescent="0.25">
      <c r="A14" s="87" t="s">
        <v>115</v>
      </c>
      <c r="B14" s="63">
        <v>2010</v>
      </c>
      <c r="C14" s="64" t="s">
        <v>19</v>
      </c>
      <c r="D14" s="38">
        <v>10</v>
      </c>
      <c r="E14" s="37">
        <v>9.1999999999999993</v>
      </c>
      <c r="F14" s="38">
        <v>10</v>
      </c>
      <c r="G14" s="39">
        <v>8.5</v>
      </c>
      <c r="H14" s="40">
        <f t="shared" si="0"/>
        <v>17.7</v>
      </c>
      <c r="I14" s="41">
        <v>11</v>
      </c>
      <c r="O14" s="9"/>
      <c r="P14" s="10"/>
      <c r="Q14" s="10"/>
      <c r="R14" s="11"/>
      <c r="S14" s="5"/>
      <c r="T14" s="5"/>
      <c r="U14" s="5"/>
    </row>
    <row r="15" spans="1:21" s="2" customFormat="1" ht="15" customHeight="1" x14ac:dyDescent="0.2">
      <c r="A15" s="119" t="s">
        <v>113</v>
      </c>
      <c r="B15" s="120">
        <v>2010</v>
      </c>
      <c r="C15" s="120" t="s">
        <v>25</v>
      </c>
      <c r="D15" s="122">
        <v>11</v>
      </c>
      <c r="E15" s="122">
        <v>8.35</v>
      </c>
      <c r="F15" s="122">
        <v>10</v>
      </c>
      <c r="G15" s="123">
        <v>9.0500000000000007</v>
      </c>
      <c r="H15" s="124">
        <f t="shared" si="0"/>
        <v>17.399999999999999</v>
      </c>
      <c r="I15" s="121">
        <v>12</v>
      </c>
      <c r="O15" s="9"/>
      <c r="P15" s="10"/>
      <c r="Q15" s="10"/>
      <c r="R15" s="11"/>
      <c r="S15" s="5"/>
      <c r="T15" s="5"/>
      <c r="U15" s="5"/>
    </row>
    <row r="16" spans="1:21" s="2" customFormat="1" ht="15" customHeight="1" x14ac:dyDescent="0.2">
      <c r="A16" s="119" t="s">
        <v>112</v>
      </c>
      <c r="B16" s="120">
        <v>2010</v>
      </c>
      <c r="C16" s="120" t="s">
        <v>25</v>
      </c>
      <c r="D16" s="122">
        <v>10</v>
      </c>
      <c r="E16" s="122">
        <v>8.5500000000000007</v>
      </c>
      <c r="F16" s="122">
        <v>10</v>
      </c>
      <c r="G16" s="123">
        <v>8.5</v>
      </c>
      <c r="H16" s="124">
        <f t="shared" si="0"/>
        <v>17.05</v>
      </c>
      <c r="I16" s="121">
        <v>13</v>
      </c>
      <c r="O16" s="9"/>
      <c r="P16" s="10"/>
      <c r="Q16" s="10"/>
      <c r="R16" s="11"/>
      <c r="S16" s="5"/>
      <c r="T16" s="5"/>
      <c r="U16" s="5"/>
    </row>
    <row r="17" spans="1:22" s="2" customFormat="1" ht="15" customHeight="1" x14ac:dyDescent="0.25">
      <c r="A17" s="87" t="s">
        <v>239</v>
      </c>
      <c r="B17" s="63">
        <v>2010</v>
      </c>
      <c r="C17" s="64" t="s">
        <v>19</v>
      </c>
      <c r="D17" s="38">
        <v>10</v>
      </c>
      <c r="E17" s="37">
        <v>9.0500000000000007</v>
      </c>
      <c r="F17" s="38">
        <v>10</v>
      </c>
      <c r="G17" s="39">
        <v>8</v>
      </c>
      <c r="H17" s="40">
        <f t="shared" si="0"/>
        <v>17.05</v>
      </c>
      <c r="I17" s="41"/>
      <c r="O17" s="9"/>
      <c r="P17" s="10"/>
      <c r="Q17" s="10"/>
      <c r="R17" s="11"/>
      <c r="S17" s="5"/>
      <c r="T17" s="5"/>
      <c r="U17" s="5"/>
    </row>
    <row r="18" spans="1:22" s="2" customFormat="1" ht="15" customHeight="1" x14ac:dyDescent="0.2">
      <c r="A18" s="83" t="s">
        <v>106</v>
      </c>
      <c r="B18" s="63">
        <v>2010</v>
      </c>
      <c r="C18" s="64" t="s">
        <v>21</v>
      </c>
      <c r="D18" s="45">
        <v>10</v>
      </c>
      <c r="E18" s="37">
        <v>9.0500000000000007</v>
      </c>
      <c r="F18" s="38">
        <v>10</v>
      </c>
      <c r="G18" s="39">
        <v>7.9</v>
      </c>
      <c r="H18" s="40">
        <f t="shared" si="0"/>
        <v>16.950000000000003</v>
      </c>
      <c r="I18" s="41">
        <v>15</v>
      </c>
      <c r="O18" s="9"/>
      <c r="P18" s="10"/>
      <c r="Q18" s="10"/>
      <c r="R18" s="11"/>
      <c r="S18" s="5"/>
      <c r="T18" s="5"/>
      <c r="U18" s="5"/>
    </row>
    <row r="19" spans="1:22" s="2" customFormat="1" ht="15" customHeight="1" x14ac:dyDescent="0.2">
      <c r="A19" s="83" t="s">
        <v>107</v>
      </c>
      <c r="B19" s="63">
        <v>2010</v>
      </c>
      <c r="C19" s="64" t="s">
        <v>21</v>
      </c>
      <c r="D19" s="45">
        <v>10</v>
      </c>
      <c r="E19" s="37">
        <v>9.1</v>
      </c>
      <c r="F19" s="38">
        <v>10.5</v>
      </c>
      <c r="G19" s="39">
        <v>7.85</v>
      </c>
      <c r="H19" s="40">
        <f t="shared" si="0"/>
        <v>16.95</v>
      </c>
      <c r="I19" s="41"/>
      <c r="O19" s="9"/>
      <c r="P19" s="10"/>
      <c r="Q19" s="10"/>
      <c r="R19" s="11"/>
      <c r="S19" s="5"/>
      <c r="T19" s="5"/>
      <c r="U19" s="5"/>
    </row>
    <row r="20" spans="1:22" s="2" customFormat="1" ht="15" customHeight="1" x14ac:dyDescent="0.2">
      <c r="A20" s="83" t="s">
        <v>118</v>
      </c>
      <c r="B20" s="63">
        <v>2010</v>
      </c>
      <c r="C20" s="64" t="s">
        <v>78</v>
      </c>
      <c r="D20" s="45">
        <v>11</v>
      </c>
      <c r="E20" s="37">
        <v>7.8</v>
      </c>
      <c r="F20" s="38">
        <v>10.5</v>
      </c>
      <c r="G20" s="39">
        <v>9.0500000000000007</v>
      </c>
      <c r="H20" s="40">
        <f t="shared" si="0"/>
        <v>16.850000000000001</v>
      </c>
      <c r="I20" s="41">
        <v>17</v>
      </c>
      <c r="O20" s="9"/>
      <c r="P20" s="10"/>
      <c r="Q20" s="10"/>
      <c r="R20" s="11"/>
      <c r="S20" s="5"/>
      <c r="T20" s="5"/>
      <c r="U20" s="5"/>
    </row>
    <row r="21" spans="1:22" s="2" customFormat="1" ht="15" customHeight="1" x14ac:dyDescent="0.2">
      <c r="A21" s="83" t="s">
        <v>110</v>
      </c>
      <c r="B21" s="63">
        <v>2010</v>
      </c>
      <c r="C21" s="64" t="s">
        <v>25</v>
      </c>
      <c r="D21" s="45">
        <v>10</v>
      </c>
      <c r="E21" s="37">
        <v>9.1</v>
      </c>
      <c r="F21" s="38">
        <v>10</v>
      </c>
      <c r="G21" s="39">
        <v>7.7</v>
      </c>
      <c r="H21" s="40">
        <f t="shared" si="0"/>
        <v>16.8</v>
      </c>
      <c r="I21" s="41">
        <v>18</v>
      </c>
      <c r="O21" s="9"/>
      <c r="P21" s="10"/>
      <c r="Q21" s="10"/>
      <c r="R21" s="11"/>
      <c r="S21" s="5"/>
      <c r="T21" s="5"/>
      <c r="U21" s="5"/>
    </row>
    <row r="22" spans="1:22" s="2" customFormat="1" ht="15" customHeight="1" x14ac:dyDescent="0.25">
      <c r="A22" s="87" t="s">
        <v>116</v>
      </c>
      <c r="B22" s="63">
        <v>2010</v>
      </c>
      <c r="C22" s="64" t="s">
        <v>19</v>
      </c>
      <c r="D22" s="45">
        <v>11</v>
      </c>
      <c r="E22" s="37">
        <v>9.1</v>
      </c>
      <c r="F22" s="38">
        <v>10</v>
      </c>
      <c r="G22" s="39">
        <v>7.7</v>
      </c>
      <c r="H22" s="40">
        <f t="shared" si="0"/>
        <v>16.8</v>
      </c>
      <c r="I22" s="41"/>
      <c r="O22" s="9"/>
      <c r="P22" s="10"/>
      <c r="Q22" s="10"/>
      <c r="R22" s="11"/>
      <c r="S22" s="5"/>
      <c r="T22" s="5"/>
      <c r="U22" s="5"/>
      <c r="V22" s="6"/>
    </row>
    <row r="23" spans="1:22" ht="15" customHeight="1" x14ac:dyDescent="0.2">
      <c r="A23" s="83" t="s">
        <v>102</v>
      </c>
      <c r="B23" s="63">
        <v>2010</v>
      </c>
      <c r="C23" s="64" t="s">
        <v>25</v>
      </c>
      <c r="D23" s="45">
        <v>11</v>
      </c>
      <c r="E23" s="37">
        <v>8</v>
      </c>
      <c r="F23" s="38">
        <v>11</v>
      </c>
      <c r="G23" s="39">
        <v>8.6</v>
      </c>
      <c r="H23" s="40">
        <f t="shared" si="0"/>
        <v>16.600000000000001</v>
      </c>
      <c r="I23" s="41">
        <v>20</v>
      </c>
    </row>
    <row r="24" spans="1:22" ht="15" customHeight="1" x14ac:dyDescent="0.2">
      <c r="A24" s="83" t="s">
        <v>117</v>
      </c>
      <c r="B24" s="63">
        <v>2010</v>
      </c>
      <c r="C24" s="64" t="s">
        <v>78</v>
      </c>
      <c r="D24" s="45">
        <v>11</v>
      </c>
      <c r="E24" s="37">
        <v>7.7</v>
      </c>
      <c r="F24" s="38">
        <v>10</v>
      </c>
      <c r="G24" s="39">
        <v>8.6999999999999993</v>
      </c>
      <c r="H24" s="40">
        <f t="shared" si="0"/>
        <v>16.399999999999999</v>
      </c>
      <c r="I24" s="41">
        <v>21</v>
      </c>
    </row>
    <row r="25" spans="1:22" ht="15" customHeight="1" x14ac:dyDescent="0.2">
      <c r="A25" s="83" t="s">
        <v>114</v>
      </c>
      <c r="B25" s="68">
        <v>2010</v>
      </c>
      <c r="C25" s="66" t="s">
        <v>25</v>
      </c>
      <c r="D25" s="45">
        <v>11</v>
      </c>
      <c r="E25" s="37">
        <v>7.55</v>
      </c>
      <c r="F25" s="38">
        <v>10</v>
      </c>
      <c r="G25" s="39">
        <v>8.4</v>
      </c>
      <c r="H25" s="40">
        <f t="shared" si="0"/>
        <v>15.95</v>
      </c>
      <c r="I25" s="41">
        <v>22</v>
      </c>
    </row>
    <row r="26" spans="1:22" ht="15" customHeight="1" thickBot="1" x14ac:dyDescent="0.25">
      <c r="A26" s="48"/>
      <c r="B26" s="49"/>
      <c r="C26" s="50"/>
      <c r="D26" s="56"/>
      <c r="E26" s="52" t="s">
        <v>2</v>
      </c>
      <c r="F26" s="51"/>
      <c r="G26" s="53"/>
      <c r="H26" s="54"/>
      <c r="I26" s="55"/>
    </row>
    <row r="27" spans="1:22" ht="13.5" thickTop="1" x14ac:dyDescent="0.2"/>
    <row r="30" spans="1:22" x14ac:dyDescent="0.2">
      <c r="J30" t="s">
        <v>2</v>
      </c>
    </row>
  </sheetData>
  <sortState ref="A4:H25">
    <sortCondition descending="1" ref="H4:H25"/>
  </sortState>
  <mergeCells count="2">
    <mergeCell ref="D2:E2"/>
    <mergeCell ref="F2:G2"/>
  </mergeCells>
  <conditionalFormatting sqref="H4:H26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A4" workbookViewId="0">
      <selection activeCell="L20" sqref="L20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0.140625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238</v>
      </c>
      <c r="F1" s="17"/>
      <c r="G1" s="17" t="s">
        <v>2</v>
      </c>
      <c r="H1" s="17" t="s">
        <v>2</v>
      </c>
      <c r="I1" s="18" t="s">
        <v>1</v>
      </c>
      <c r="K1" s="1"/>
      <c r="P1" s="3"/>
      <c r="Q1" s="1"/>
      <c r="R1" s="1"/>
      <c r="S1" s="3"/>
      <c r="T1" s="1"/>
      <c r="U1" s="1"/>
    </row>
    <row r="2" spans="1:21" ht="22.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21.7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85" t="s">
        <v>129</v>
      </c>
      <c r="B4" s="61">
        <v>2009</v>
      </c>
      <c r="C4" s="62" t="s">
        <v>39</v>
      </c>
      <c r="D4" s="36">
        <v>11</v>
      </c>
      <c r="E4" s="37">
        <v>10.3</v>
      </c>
      <c r="F4" s="38">
        <v>11</v>
      </c>
      <c r="G4" s="39">
        <v>9.85</v>
      </c>
      <c r="H4" s="40">
        <f t="shared" ref="H4:H25" si="0">SUM(E4,G4)</f>
        <v>20.149999999999999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3" t="s">
        <v>130</v>
      </c>
      <c r="B5" s="63">
        <v>2009</v>
      </c>
      <c r="C5" s="64" t="s">
        <v>39</v>
      </c>
      <c r="D5" s="45">
        <v>11</v>
      </c>
      <c r="E5" s="37">
        <v>9.75</v>
      </c>
      <c r="F5" s="38">
        <v>11</v>
      </c>
      <c r="G5" s="39">
        <v>10.35</v>
      </c>
      <c r="H5" s="40">
        <f t="shared" si="0"/>
        <v>20.100000000000001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3" t="s">
        <v>141</v>
      </c>
      <c r="B6" s="63">
        <v>2009</v>
      </c>
      <c r="C6" s="64" t="s">
        <v>100</v>
      </c>
      <c r="D6" s="38">
        <v>11</v>
      </c>
      <c r="E6" s="37">
        <v>10.25</v>
      </c>
      <c r="F6" s="38">
        <v>10.5</v>
      </c>
      <c r="G6" s="39">
        <v>9.8000000000000007</v>
      </c>
      <c r="H6" s="40">
        <f t="shared" si="0"/>
        <v>20.05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3" t="s">
        <v>142</v>
      </c>
      <c r="B7" s="63">
        <v>2009</v>
      </c>
      <c r="C7" s="64" t="s">
        <v>100</v>
      </c>
      <c r="D7" s="38">
        <v>11</v>
      </c>
      <c r="E7" s="37">
        <v>10.35</v>
      </c>
      <c r="F7" s="38">
        <v>11</v>
      </c>
      <c r="G7" s="39">
        <v>9.65</v>
      </c>
      <c r="H7" s="40">
        <f t="shared" si="0"/>
        <v>20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3" t="s">
        <v>138</v>
      </c>
      <c r="B8" s="63">
        <v>2009</v>
      </c>
      <c r="C8" s="64" t="s">
        <v>25</v>
      </c>
      <c r="D8" s="45">
        <v>11</v>
      </c>
      <c r="E8" s="37">
        <v>9.6</v>
      </c>
      <c r="F8" s="38">
        <v>11</v>
      </c>
      <c r="G8" s="39">
        <v>10.15</v>
      </c>
      <c r="H8" s="40">
        <f t="shared" si="0"/>
        <v>19.75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3" t="s">
        <v>128</v>
      </c>
      <c r="B9" s="63">
        <v>2009</v>
      </c>
      <c r="C9" s="64" t="s">
        <v>125</v>
      </c>
      <c r="D9" s="45">
        <v>10</v>
      </c>
      <c r="E9" s="37">
        <v>9.6999999999999993</v>
      </c>
      <c r="F9" s="38">
        <v>11</v>
      </c>
      <c r="G9" s="39">
        <v>9.6999999999999993</v>
      </c>
      <c r="H9" s="40">
        <f t="shared" si="0"/>
        <v>19.399999999999999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3" t="s">
        <v>126</v>
      </c>
      <c r="B10" s="63">
        <v>2009</v>
      </c>
      <c r="C10" s="64" t="s">
        <v>25</v>
      </c>
      <c r="D10" s="45">
        <v>11</v>
      </c>
      <c r="E10" s="37">
        <v>9.5500000000000007</v>
      </c>
      <c r="F10" s="38">
        <v>11</v>
      </c>
      <c r="G10" s="39">
        <v>9.8000000000000007</v>
      </c>
      <c r="H10" s="40">
        <f t="shared" si="0"/>
        <v>19.350000000000001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3" t="s">
        <v>127</v>
      </c>
      <c r="B11" s="63">
        <v>2009</v>
      </c>
      <c r="C11" s="64" t="s">
        <v>125</v>
      </c>
      <c r="D11" s="45">
        <v>10</v>
      </c>
      <c r="E11" s="37">
        <v>9.5500000000000007</v>
      </c>
      <c r="F11" s="38">
        <v>11</v>
      </c>
      <c r="G11" s="39">
        <v>9.1999999999999993</v>
      </c>
      <c r="H11" s="40">
        <f t="shared" si="0"/>
        <v>18.75</v>
      </c>
      <c r="I11" s="41">
        <v>8</v>
      </c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3" t="s">
        <v>241</v>
      </c>
      <c r="B12" s="63">
        <v>2009</v>
      </c>
      <c r="C12" s="64" t="s">
        <v>78</v>
      </c>
      <c r="D12" s="45">
        <v>11</v>
      </c>
      <c r="E12" s="37">
        <v>9.65</v>
      </c>
      <c r="F12" s="38">
        <v>10</v>
      </c>
      <c r="G12" s="39">
        <v>8.9499999999999993</v>
      </c>
      <c r="H12" s="40">
        <f t="shared" si="0"/>
        <v>18.600000000000001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3" t="s">
        <v>140</v>
      </c>
      <c r="B13" s="63">
        <v>2009</v>
      </c>
      <c r="C13" s="64" t="s">
        <v>25</v>
      </c>
      <c r="D13" s="45">
        <v>10</v>
      </c>
      <c r="E13" s="37">
        <v>9.5</v>
      </c>
      <c r="F13" s="38">
        <v>10.5</v>
      </c>
      <c r="G13" s="39">
        <v>8.9499999999999993</v>
      </c>
      <c r="H13" s="40">
        <f t="shared" si="0"/>
        <v>18.45</v>
      </c>
      <c r="I13" s="41">
        <v>10</v>
      </c>
      <c r="L13" s="6"/>
      <c r="M13" s="6"/>
      <c r="O13" s="9"/>
      <c r="P13" s="10"/>
      <c r="Q13" s="10"/>
      <c r="R13" s="11"/>
      <c r="S13" s="5"/>
      <c r="T13" s="5"/>
      <c r="U13" s="5"/>
    </row>
    <row r="14" spans="1:21" s="2" customFormat="1" ht="15" customHeight="1" x14ac:dyDescent="0.2">
      <c r="A14" s="83" t="s">
        <v>131</v>
      </c>
      <c r="B14" s="63">
        <v>2009</v>
      </c>
      <c r="C14" s="64" t="s">
        <v>21</v>
      </c>
      <c r="D14" s="45">
        <v>11</v>
      </c>
      <c r="E14" s="37">
        <v>9.9</v>
      </c>
      <c r="F14" s="38">
        <v>10</v>
      </c>
      <c r="G14" s="39">
        <v>8.5</v>
      </c>
      <c r="H14" s="40">
        <f t="shared" si="0"/>
        <v>18.399999999999999</v>
      </c>
      <c r="I14" s="41">
        <v>11</v>
      </c>
      <c r="O14" s="9"/>
      <c r="P14" s="10"/>
      <c r="Q14" s="10"/>
      <c r="R14" s="11"/>
      <c r="S14" s="5"/>
      <c r="T14" s="5"/>
      <c r="U14" s="5"/>
    </row>
    <row r="15" spans="1:21" s="2" customFormat="1" ht="15" customHeight="1" x14ac:dyDescent="0.2">
      <c r="A15" s="83" t="s">
        <v>136</v>
      </c>
      <c r="B15" s="63">
        <v>2009</v>
      </c>
      <c r="C15" s="64" t="s">
        <v>25</v>
      </c>
      <c r="D15" s="45">
        <v>10</v>
      </c>
      <c r="E15" s="37">
        <v>9.1</v>
      </c>
      <c r="F15" s="38">
        <v>11</v>
      </c>
      <c r="G15" s="39">
        <v>9.1</v>
      </c>
      <c r="H15" s="40">
        <f t="shared" si="0"/>
        <v>18.2</v>
      </c>
      <c r="I15" s="41">
        <v>12</v>
      </c>
      <c r="O15" s="9"/>
      <c r="P15" s="10"/>
      <c r="Q15" s="10"/>
      <c r="R15" s="11"/>
      <c r="S15" s="5"/>
      <c r="T15" s="5"/>
      <c r="U15" s="5"/>
    </row>
    <row r="16" spans="1:21" s="2" customFormat="1" ht="15" customHeight="1" x14ac:dyDescent="0.2">
      <c r="A16" s="83" t="s">
        <v>135</v>
      </c>
      <c r="B16" s="63">
        <v>2009</v>
      </c>
      <c r="C16" s="64" t="s">
        <v>25</v>
      </c>
      <c r="D16" s="45">
        <v>10</v>
      </c>
      <c r="E16" s="37">
        <v>9.5</v>
      </c>
      <c r="F16" s="38">
        <v>10</v>
      </c>
      <c r="G16" s="39">
        <v>8.4499999999999993</v>
      </c>
      <c r="H16" s="40">
        <f t="shared" si="0"/>
        <v>17.95</v>
      </c>
      <c r="I16" s="41">
        <v>13</v>
      </c>
      <c r="O16" s="9"/>
      <c r="P16" s="10"/>
      <c r="Q16" s="10"/>
      <c r="R16" s="11"/>
      <c r="S16" s="5"/>
      <c r="T16" s="5"/>
      <c r="U16" s="5"/>
    </row>
    <row r="17" spans="1:22" s="2" customFormat="1" ht="15" customHeight="1" x14ac:dyDescent="0.2">
      <c r="A17" s="83" t="s">
        <v>137</v>
      </c>
      <c r="B17" s="63">
        <v>2009</v>
      </c>
      <c r="C17" s="64" t="s">
        <v>25</v>
      </c>
      <c r="D17" s="45">
        <v>11</v>
      </c>
      <c r="E17" s="37">
        <v>8.85</v>
      </c>
      <c r="F17" s="38">
        <v>11</v>
      </c>
      <c r="G17" s="39">
        <v>9</v>
      </c>
      <c r="H17" s="40">
        <f t="shared" si="0"/>
        <v>17.850000000000001</v>
      </c>
      <c r="I17" s="41">
        <v>14</v>
      </c>
      <c r="O17" s="9"/>
      <c r="P17" s="10"/>
      <c r="Q17" s="10"/>
      <c r="R17" s="11"/>
      <c r="S17" s="5"/>
      <c r="T17" s="5"/>
      <c r="U17" s="5"/>
    </row>
    <row r="18" spans="1:22" s="2" customFormat="1" ht="15" customHeight="1" x14ac:dyDescent="0.2">
      <c r="A18" s="83" t="s">
        <v>143</v>
      </c>
      <c r="B18" s="63">
        <v>2009</v>
      </c>
      <c r="C18" s="64" t="s">
        <v>123</v>
      </c>
      <c r="D18" s="45">
        <v>10</v>
      </c>
      <c r="E18" s="37">
        <v>9.0500000000000007</v>
      </c>
      <c r="F18" s="38">
        <v>9</v>
      </c>
      <c r="G18" s="39">
        <v>8.3000000000000007</v>
      </c>
      <c r="H18" s="40">
        <f t="shared" si="0"/>
        <v>17.350000000000001</v>
      </c>
      <c r="I18" s="41">
        <v>15</v>
      </c>
      <c r="O18" s="9"/>
      <c r="P18" s="10"/>
      <c r="Q18" s="10"/>
      <c r="R18" s="11"/>
      <c r="S18" s="5"/>
      <c r="T18" s="5"/>
      <c r="U18" s="5"/>
    </row>
    <row r="19" spans="1:22" s="2" customFormat="1" ht="15" customHeight="1" x14ac:dyDescent="0.2">
      <c r="A19" s="83" t="s">
        <v>240</v>
      </c>
      <c r="B19" s="63">
        <v>2009</v>
      </c>
      <c r="C19" s="64" t="s">
        <v>123</v>
      </c>
      <c r="D19" s="45">
        <v>10</v>
      </c>
      <c r="E19" s="37">
        <v>9.1999999999999993</v>
      </c>
      <c r="F19" s="38">
        <v>9.5</v>
      </c>
      <c r="G19" s="39">
        <v>8</v>
      </c>
      <c r="H19" s="40">
        <f t="shared" si="0"/>
        <v>17.2</v>
      </c>
      <c r="I19" s="41">
        <v>16</v>
      </c>
      <c r="O19" s="9"/>
      <c r="P19" s="10"/>
      <c r="Q19" s="10"/>
      <c r="R19" s="11"/>
      <c r="S19" s="5"/>
      <c r="T19" s="5"/>
      <c r="U19" s="5"/>
    </row>
    <row r="20" spans="1:22" s="2" customFormat="1" ht="15" customHeight="1" x14ac:dyDescent="0.2">
      <c r="A20" s="119" t="s">
        <v>134</v>
      </c>
      <c r="B20" s="120">
        <v>2009</v>
      </c>
      <c r="C20" s="120" t="s">
        <v>25</v>
      </c>
      <c r="D20" s="122">
        <v>11</v>
      </c>
      <c r="E20" s="122">
        <v>7.9</v>
      </c>
      <c r="F20" s="122">
        <v>11</v>
      </c>
      <c r="G20" s="123">
        <v>9.1999999999999993</v>
      </c>
      <c r="H20" s="124">
        <f t="shared" si="0"/>
        <v>17.100000000000001</v>
      </c>
      <c r="I20" s="121">
        <v>17</v>
      </c>
      <c r="O20" s="9"/>
      <c r="P20" s="10"/>
      <c r="Q20" s="10"/>
      <c r="R20" s="11"/>
      <c r="S20" s="5"/>
      <c r="T20" s="5"/>
      <c r="U20" s="5"/>
    </row>
    <row r="21" spans="1:22" s="2" customFormat="1" ht="15" customHeight="1" x14ac:dyDescent="0.2">
      <c r="A21" s="83" t="s">
        <v>124</v>
      </c>
      <c r="B21" s="63">
        <v>2009</v>
      </c>
      <c r="C21" s="64" t="s">
        <v>125</v>
      </c>
      <c r="D21" s="45">
        <v>11</v>
      </c>
      <c r="E21" s="37">
        <v>9.15</v>
      </c>
      <c r="F21" s="38">
        <v>10.5</v>
      </c>
      <c r="G21" s="39">
        <v>7.95</v>
      </c>
      <c r="H21" s="40">
        <f t="shared" si="0"/>
        <v>17.100000000000001</v>
      </c>
      <c r="I21" s="41"/>
      <c r="O21" s="9"/>
      <c r="P21" s="10"/>
      <c r="Q21" s="10"/>
      <c r="R21" s="11"/>
      <c r="S21" s="5"/>
      <c r="T21" s="5"/>
      <c r="U21" s="5"/>
    </row>
    <row r="22" spans="1:22" s="2" customFormat="1" ht="15" customHeight="1" x14ac:dyDescent="0.2">
      <c r="A22" s="83" t="s">
        <v>139</v>
      </c>
      <c r="B22" s="63">
        <v>2009</v>
      </c>
      <c r="C22" s="64" t="s">
        <v>25</v>
      </c>
      <c r="D22" s="45">
        <v>10</v>
      </c>
      <c r="E22" s="37">
        <v>9.1999999999999993</v>
      </c>
      <c r="F22" s="38">
        <v>10</v>
      </c>
      <c r="G22" s="39">
        <v>7.75</v>
      </c>
      <c r="H22" s="40">
        <f t="shared" si="0"/>
        <v>16.95</v>
      </c>
      <c r="I22" s="41">
        <v>19</v>
      </c>
      <c r="O22" s="9"/>
      <c r="P22" s="10"/>
      <c r="Q22" s="10"/>
      <c r="R22" s="11"/>
      <c r="S22" s="5"/>
      <c r="T22" s="5"/>
      <c r="U22" s="5"/>
      <c r="V22" s="6"/>
    </row>
    <row r="23" spans="1:22" ht="15" customHeight="1" x14ac:dyDescent="0.2">
      <c r="A23" s="83" t="s">
        <v>144</v>
      </c>
      <c r="B23" s="63">
        <v>2009</v>
      </c>
      <c r="C23" s="64" t="s">
        <v>123</v>
      </c>
      <c r="D23" s="45">
        <v>10</v>
      </c>
      <c r="E23" s="37">
        <v>9.1</v>
      </c>
      <c r="F23" s="38">
        <v>9</v>
      </c>
      <c r="G23" s="39">
        <v>7.85</v>
      </c>
      <c r="H23" s="40">
        <f t="shared" si="0"/>
        <v>16.95</v>
      </c>
      <c r="I23" s="41"/>
    </row>
    <row r="24" spans="1:22" ht="15" customHeight="1" x14ac:dyDescent="0.2">
      <c r="A24" s="83" t="s">
        <v>132</v>
      </c>
      <c r="B24" s="63">
        <v>2009</v>
      </c>
      <c r="C24" s="64" t="s">
        <v>21</v>
      </c>
      <c r="D24" s="45">
        <v>11</v>
      </c>
      <c r="E24" s="37">
        <v>7.15</v>
      </c>
      <c r="F24" s="38">
        <v>10</v>
      </c>
      <c r="G24" s="39">
        <v>9.1999999999999993</v>
      </c>
      <c r="H24" s="40">
        <f t="shared" si="0"/>
        <v>16.350000000000001</v>
      </c>
      <c r="I24" s="41">
        <v>21</v>
      </c>
    </row>
    <row r="25" spans="1:22" ht="15" customHeight="1" x14ac:dyDescent="0.2">
      <c r="A25" s="119" t="s">
        <v>133</v>
      </c>
      <c r="B25" s="120">
        <v>2009</v>
      </c>
      <c r="C25" s="120" t="s">
        <v>25</v>
      </c>
      <c r="D25" s="122">
        <v>11</v>
      </c>
      <c r="E25" s="122">
        <v>7.5</v>
      </c>
      <c r="F25" s="122">
        <v>10</v>
      </c>
      <c r="G25" s="123">
        <v>8.15</v>
      </c>
      <c r="H25" s="124">
        <f t="shared" si="0"/>
        <v>15.65</v>
      </c>
      <c r="I25" s="121">
        <v>22</v>
      </c>
    </row>
    <row r="26" spans="1:22" ht="15" customHeight="1" thickBot="1" x14ac:dyDescent="0.25">
      <c r="A26" s="48"/>
      <c r="B26" s="49"/>
      <c r="C26" s="50"/>
      <c r="D26" s="56"/>
      <c r="E26" s="52" t="s">
        <v>2</v>
      </c>
      <c r="F26" s="51"/>
      <c r="G26" s="53"/>
      <c r="H26" s="54"/>
      <c r="I26" s="55"/>
    </row>
    <row r="27" spans="1:22" ht="13.5" thickTop="1" x14ac:dyDescent="0.2"/>
  </sheetData>
  <sortState ref="A4:H25">
    <sortCondition descending="1" ref="H4:H25"/>
  </sortState>
  <mergeCells count="2">
    <mergeCell ref="D2:E2"/>
    <mergeCell ref="F2:G2"/>
  </mergeCells>
  <conditionalFormatting sqref="H4:H26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I7" sqref="I7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0.140625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15</v>
      </c>
      <c r="F1" s="17"/>
      <c r="G1" s="17" t="s">
        <v>2</v>
      </c>
      <c r="H1" s="17" t="s">
        <v>2</v>
      </c>
      <c r="I1" s="18" t="s">
        <v>1</v>
      </c>
      <c r="K1" s="1"/>
      <c r="P1" s="3"/>
      <c r="Q1" s="1"/>
      <c r="R1" s="1"/>
      <c r="S1" s="3"/>
      <c r="T1" s="1"/>
      <c r="U1" s="1"/>
    </row>
    <row r="2" spans="1:21" ht="24.7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21.7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85" t="s">
        <v>156</v>
      </c>
      <c r="B4" s="63">
        <v>2008</v>
      </c>
      <c r="C4" s="64" t="s">
        <v>39</v>
      </c>
      <c r="D4" s="36">
        <v>11</v>
      </c>
      <c r="E4" s="37">
        <v>10.6</v>
      </c>
      <c r="F4" s="38">
        <v>11</v>
      </c>
      <c r="G4" s="39">
        <v>10.050000000000001</v>
      </c>
      <c r="H4" s="40">
        <f t="shared" ref="H4:H25" si="0">SUM(E4,G4)</f>
        <v>20.65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3" t="s">
        <v>160</v>
      </c>
      <c r="B5" s="63">
        <v>2008</v>
      </c>
      <c r="C5" s="64" t="s">
        <v>21</v>
      </c>
      <c r="D5" s="45">
        <v>11</v>
      </c>
      <c r="E5" s="37">
        <v>10.35</v>
      </c>
      <c r="F5" s="38">
        <v>11</v>
      </c>
      <c r="G5" s="39">
        <v>9.8000000000000007</v>
      </c>
      <c r="H5" s="40">
        <f t="shared" si="0"/>
        <v>20.149999999999999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3" t="s">
        <v>155</v>
      </c>
      <c r="B6" s="63">
        <v>2008</v>
      </c>
      <c r="C6" s="64" t="s">
        <v>39</v>
      </c>
      <c r="D6" s="45">
        <v>11</v>
      </c>
      <c r="E6" s="37">
        <v>10.050000000000001</v>
      </c>
      <c r="F6" s="38">
        <v>11</v>
      </c>
      <c r="G6" s="39">
        <v>9.9</v>
      </c>
      <c r="H6" s="40">
        <f t="shared" si="0"/>
        <v>19.950000000000003</v>
      </c>
      <c r="I6" s="116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3" t="s">
        <v>159</v>
      </c>
      <c r="B7" s="63">
        <v>2008</v>
      </c>
      <c r="C7" s="64" t="s">
        <v>21</v>
      </c>
      <c r="D7" s="45">
        <v>11</v>
      </c>
      <c r="E7" s="37">
        <v>10.4</v>
      </c>
      <c r="F7" s="38">
        <v>11</v>
      </c>
      <c r="G7" s="39">
        <v>9.5500000000000007</v>
      </c>
      <c r="H7" s="40">
        <f t="shared" si="0"/>
        <v>19.950000000000003</v>
      </c>
      <c r="I7" s="116"/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3" t="s">
        <v>161</v>
      </c>
      <c r="B8" s="63">
        <v>2008</v>
      </c>
      <c r="C8" s="64" t="s">
        <v>21</v>
      </c>
      <c r="D8" s="45">
        <v>11</v>
      </c>
      <c r="E8" s="37">
        <v>10.7</v>
      </c>
      <c r="F8" s="38">
        <v>11</v>
      </c>
      <c r="G8" s="39">
        <v>9.1</v>
      </c>
      <c r="H8" s="40">
        <f t="shared" si="0"/>
        <v>19.799999999999997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3" t="s">
        <v>165</v>
      </c>
      <c r="B9" s="63">
        <v>2008</v>
      </c>
      <c r="C9" s="64" t="s">
        <v>100</v>
      </c>
      <c r="D9" s="38">
        <v>11</v>
      </c>
      <c r="E9" s="37">
        <v>10.7</v>
      </c>
      <c r="F9" s="38">
        <v>10</v>
      </c>
      <c r="G9" s="39">
        <v>8.9499999999999993</v>
      </c>
      <c r="H9" s="40">
        <f t="shared" si="0"/>
        <v>19.649999999999999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3" t="s">
        <v>145</v>
      </c>
      <c r="B10" s="63">
        <v>2008</v>
      </c>
      <c r="C10" s="64" t="s">
        <v>125</v>
      </c>
      <c r="D10" s="38">
        <v>11</v>
      </c>
      <c r="E10" s="37">
        <v>10.050000000000001</v>
      </c>
      <c r="F10" s="38">
        <v>11</v>
      </c>
      <c r="G10" s="39">
        <v>9.25</v>
      </c>
      <c r="H10" s="40">
        <f t="shared" si="0"/>
        <v>19.3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3" t="s">
        <v>151</v>
      </c>
      <c r="B11" s="63">
        <v>2008</v>
      </c>
      <c r="C11" s="64" t="s">
        <v>25</v>
      </c>
      <c r="D11" s="45">
        <v>11</v>
      </c>
      <c r="E11" s="37">
        <v>10.4</v>
      </c>
      <c r="F11" s="38">
        <v>11</v>
      </c>
      <c r="G11" s="39">
        <v>8.75</v>
      </c>
      <c r="H11" s="40">
        <f t="shared" si="0"/>
        <v>19.149999999999999</v>
      </c>
      <c r="I11" s="41">
        <v>8</v>
      </c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3" t="s">
        <v>162</v>
      </c>
      <c r="B12" s="63">
        <v>2008</v>
      </c>
      <c r="C12" s="64" t="s">
        <v>21</v>
      </c>
      <c r="D12" s="45">
        <v>11</v>
      </c>
      <c r="E12" s="37">
        <v>9.85</v>
      </c>
      <c r="F12" s="38">
        <v>10.5</v>
      </c>
      <c r="G12" s="39">
        <v>9.25</v>
      </c>
      <c r="H12" s="40">
        <f t="shared" si="0"/>
        <v>19.100000000000001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3" t="s">
        <v>157</v>
      </c>
      <c r="B13" s="63">
        <v>2008</v>
      </c>
      <c r="C13" s="64" t="s">
        <v>21</v>
      </c>
      <c r="D13" s="45">
        <v>11</v>
      </c>
      <c r="E13" s="37">
        <v>10.199999999999999</v>
      </c>
      <c r="F13" s="38">
        <v>10</v>
      </c>
      <c r="G13" s="39">
        <v>8.4499999999999993</v>
      </c>
      <c r="H13" s="40">
        <f t="shared" si="0"/>
        <v>18.649999999999999</v>
      </c>
      <c r="I13" s="41">
        <v>10</v>
      </c>
      <c r="L13" s="6"/>
      <c r="M13" s="6"/>
      <c r="O13" s="9"/>
      <c r="P13" s="10"/>
      <c r="Q13" s="10"/>
      <c r="R13" s="11"/>
      <c r="S13" s="5"/>
      <c r="T13" s="5"/>
      <c r="U13" s="5"/>
    </row>
    <row r="14" spans="1:21" s="2" customFormat="1" ht="15" customHeight="1" x14ac:dyDescent="0.2">
      <c r="A14" s="83" t="s">
        <v>154</v>
      </c>
      <c r="B14" s="63">
        <v>2008</v>
      </c>
      <c r="C14" s="64" t="s">
        <v>125</v>
      </c>
      <c r="D14" s="45">
        <v>11</v>
      </c>
      <c r="E14" s="37">
        <v>10.35</v>
      </c>
      <c r="F14" s="38">
        <v>10.5</v>
      </c>
      <c r="G14" s="39">
        <v>8.25</v>
      </c>
      <c r="H14" s="40">
        <f t="shared" si="0"/>
        <v>18.600000000000001</v>
      </c>
      <c r="I14" s="41">
        <v>11</v>
      </c>
      <c r="O14" s="9"/>
      <c r="P14" s="10"/>
      <c r="Q14" s="10"/>
      <c r="R14" s="11"/>
      <c r="S14" s="5"/>
      <c r="T14" s="5"/>
      <c r="U14" s="5"/>
    </row>
    <row r="15" spans="1:21" s="2" customFormat="1" ht="15" customHeight="1" x14ac:dyDescent="0.2">
      <c r="A15" s="83" t="s">
        <v>153</v>
      </c>
      <c r="B15" s="63">
        <v>2008</v>
      </c>
      <c r="C15" s="64" t="s">
        <v>125</v>
      </c>
      <c r="D15" s="38">
        <v>11</v>
      </c>
      <c r="E15" s="37">
        <v>10.199999999999999</v>
      </c>
      <c r="F15" s="38">
        <v>10.5</v>
      </c>
      <c r="G15" s="39">
        <v>8.25</v>
      </c>
      <c r="H15" s="40">
        <f t="shared" si="0"/>
        <v>18.45</v>
      </c>
      <c r="I15" s="41">
        <v>12</v>
      </c>
      <c r="O15" s="9"/>
      <c r="P15" s="10"/>
      <c r="Q15" s="10"/>
      <c r="R15" s="11"/>
      <c r="S15" s="5"/>
      <c r="T15" s="5"/>
      <c r="U15" s="5"/>
    </row>
    <row r="16" spans="1:21" s="2" customFormat="1" ht="15" customHeight="1" x14ac:dyDescent="0.2">
      <c r="A16" s="83" t="s">
        <v>146</v>
      </c>
      <c r="B16" s="63">
        <v>2008</v>
      </c>
      <c r="C16" s="64" t="s">
        <v>125</v>
      </c>
      <c r="D16" s="45">
        <v>11</v>
      </c>
      <c r="E16" s="37">
        <v>10.199999999999999</v>
      </c>
      <c r="F16" s="38">
        <v>11</v>
      </c>
      <c r="G16" s="39">
        <v>8.1</v>
      </c>
      <c r="H16" s="40">
        <f t="shared" si="0"/>
        <v>18.299999999999997</v>
      </c>
      <c r="I16" s="41">
        <v>13</v>
      </c>
      <c r="O16" s="9"/>
      <c r="P16" s="10"/>
      <c r="Q16" s="10"/>
      <c r="R16" s="11"/>
      <c r="S16" s="5"/>
      <c r="T16" s="5"/>
      <c r="U16" s="5"/>
    </row>
    <row r="17" spans="1:22" s="2" customFormat="1" ht="15" customHeight="1" x14ac:dyDescent="0.2">
      <c r="A17" s="86" t="s">
        <v>150</v>
      </c>
      <c r="B17" s="68">
        <v>2008</v>
      </c>
      <c r="C17" s="64" t="s">
        <v>25</v>
      </c>
      <c r="D17" s="45">
        <v>11</v>
      </c>
      <c r="E17" s="37">
        <v>10.3</v>
      </c>
      <c r="F17" s="38">
        <v>10.5</v>
      </c>
      <c r="G17" s="39">
        <v>7.9</v>
      </c>
      <c r="H17" s="40">
        <f t="shared" si="0"/>
        <v>18.200000000000003</v>
      </c>
      <c r="I17" s="41">
        <v>14</v>
      </c>
      <c r="O17" s="9"/>
      <c r="P17" s="10"/>
      <c r="Q17" s="10"/>
      <c r="R17" s="11"/>
      <c r="S17" s="5"/>
      <c r="T17" s="5"/>
      <c r="U17" s="5"/>
    </row>
    <row r="18" spans="1:22" s="2" customFormat="1" ht="15" customHeight="1" x14ac:dyDescent="0.2">
      <c r="A18" s="83" t="s">
        <v>148</v>
      </c>
      <c r="B18" s="63">
        <v>2008</v>
      </c>
      <c r="C18" s="64" t="s">
        <v>125</v>
      </c>
      <c r="D18" s="45">
        <v>11</v>
      </c>
      <c r="E18" s="37">
        <v>10.199999999999999</v>
      </c>
      <c r="F18" s="38">
        <v>10.5</v>
      </c>
      <c r="G18" s="39">
        <v>7.95</v>
      </c>
      <c r="H18" s="40">
        <f t="shared" si="0"/>
        <v>18.149999999999999</v>
      </c>
      <c r="I18" s="41">
        <v>15</v>
      </c>
      <c r="O18" s="9"/>
      <c r="P18" s="10"/>
      <c r="Q18" s="10"/>
      <c r="R18" s="11"/>
      <c r="S18" s="5"/>
      <c r="T18" s="5"/>
      <c r="U18" s="5"/>
    </row>
    <row r="19" spans="1:22" s="2" customFormat="1" ht="15" customHeight="1" x14ac:dyDescent="0.2">
      <c r="A19" s="83" t="s">
        <v>163</v>
      </c>
      <c r="B19" s="63">
        <v>2008</v>
      </c>
      <c r="C19" s="64" t="s">
        <v>35</v>
      </c>
      <c r="D19" s="45">
        <v>11</v>
      </c>
      <c r="E19" s="37">
        <v>10.050000000000001</v>
      </c>
      <c r="F19" s="38">
        <v>10</v>
      </c>
      <c r="G19" s="39">
        <v>7.95</v>
      </c>
      <c r="H19" s="40">
        <f t="shared" si="0"/>
        <v>18</v>
      </c>
      <c r="I19" s="41">
        <v>16</v>
      </c>
      <c r="O19" s="9"/>
      <c r="P19" s="10"/>
      <c r="Q19" s="10"/>
      <c r="R19" s="11"/>
      <c r="S19" s="5"/>
      <c r="T19" s="5"/>
      <c r="U19" s="5"/>
    </row>
    <row r="20" spans="1:22" s="2" customFormat="1" ht="15" customHeight="1" x14ac:dyDescent="0.2">
      <c r="A20" s="83" t="s">
        <v>158</v>
      </c>
      <c r="B20" s="63">
        <v>2008</v>
      </c>
      <c r="C20" s="64" t="s">
        <v>21</v>
      </c>
      <c r="D20" s="45">
        <v>11</v>
      </c>
      <c r="E20" s="37">
        <v>9.85</v>
      </c>
      <c r="F20" s="38">
        <v>10</v>
      </c>
      <c r="G20" s="39">
        <v>7.7</v>
      </c>
      <c r="H20" s="40">
        <f t="shared" si="0"/>
        <v>17.55</v>
      </c>
      <c r="I20" s="41">
        <v>17</v>
      </c>
      <c r="O20" s="9"/>
      <c r="P20" s="10"/>
      <c r="Q20" s="10"/>
      <c r="R20" s="11"/>
      <c r="S20" s="5"/>
      <c r="T20" s="5"/>
      <c r="U20" s="5"/>
    </row>
    <row r="21" spans="1:22" s="2" customFormat="1" ht="15" customHeight="1" x14ac:dyDescent="0.2">
      <c r="A21" s="83" t="s">
        <v>164</v>
      </c>
      <c r="B21" s="63">
        <v>2008</v>
      </c>
      <c r="C21" s="64" t="s">
        <v>35</v>
      </c>
      <c r="D21" s="45">
        <v>11</v>
      </c>
      <c r="E21" s="37">
        <v>10.4</v>
      </c>
      <c r="F21" s="38">
        <v>10</v>
      </c>
      <c r="G21" s="39">
        <v>7.1</v>
      </c>
      <c r="H21" s="40">
        <f t="shared" si="0"/>
        <v>17.5</v>
      </c>
      <c r="I21" s="41">
        <v>18</v>
      </c>
      <c r="O21" s="9"/>
      <c r="P21" s="10"/>
      <c r="Q21" s="10"/>
      <c r="R21" s="11"/>
      <c r="S21" s="5"/>
      <c r="T21" s="5"/>
      <c r="U21" s="5"/>
    </row>
    <row r="22" spans="1:22" s="2" customFormat="1" ht="15" customHeight="1" x14ac:dyDescent="0.2">
      <c r="A22" s="83" t="s">
        <v>149</v>
      </c>
      <c r="B22" s="63">
        <v>2008</v>
      </c>
      <c r="C22" s="64" t="s">
        <v>25</v>
      </c>
      <c r="D22" s="45">
        <v>11</v>
      </c>
      <c r="E22" s="37">
        <v>10.199999999999999</v>
      </c>
      <c r="F22" s="38">
        <v>10</v>
      </c>
      <c r="G22" s="39">
        <v>7.15</v>
      </c>
      <c r="H22" s="40">
        <f t="shared" si="0"/>
        <v>17.350000000000001</v>
      </c>
      <c r="I22" s="41">
        <v>19</v>
      </c>
      <c r="O22" s="9"/>
      <c r="P22" s="10"/>
      <c r="Q22" s="10"/>
      <c r="R22" s="11"/>
      <c r="S22" s="5"/>
      <c r="T22" s="5"/>
      <c r="U22" s="5"/>
      <c r="V22" s="6"/>
    </row>
    <row r="23" spans="1:22" ht="15" customHeight="1" x14ac:dyDescent="0.2">
      <c r="A23" s="83" t="s">
        <v>166</v>
      </c>
      <c r="B23" s="63">
        <v>2008</v>
      </c>
      <c r="C23" s="64" t="s">
        <v>123</v>
      </c>
      <c r="D23" s="45">
        <v>10</v>
      </c>
      <c r="E23" s="37">
        <v>9.5500000000000007</v>
      </c>
      <c r="F23" s="38">
        <v>9.5</v>
      </c>
      <c r="G23" s="39">
        <v>7.45</v>
      </c>
      <c r="H23" s="40">
        <f t="shared" si="0"/>
        <v>17</v>
      </c>
      <c r="I23" s="41">
        <v>20</v>
      </c>
    </row>
    <row r="24" spans="1:22" ht="15" customHeight="1" x14ac:dyDescent="0.2">
      <c r="A24" s="86" t="s">
        <v>152</v>
      </c>
      <c r="B24" s="63">
        <v>2008</v>
      </c>
      <c r="C24" s="66" t="s">
        <v>25</v>
      </c>
      <c r="D24" s="45">
        <v>10</v>
      </c>
      <c r="E24" s="37">
        <v>9.3000000000000007</v>
      </c>
      <c r="F24" s="38">
        <v>10</v>
      </c>
      <c r="G24" s="39">
        <v>7.45</v>
      </c>
      <c r="H24" s="40">
        <f t="shared" si="0"/>
        <v>16.75</v>
      </c>
      <c r="I24" s="41">
        <v>21</v>
      </c>
    </row>
    <row r="25" spans="1:22" ht="15" customHeight="1" x14ac:dyDescent="0.2">
      <c r="A25" s="86" t="s">
        <v>147</v>
      </c>
      <c r="B25" s="63">
        <v>2008</v>
      </c>
      <c r="C25" s="66" t="s">
        <v>125</v>
      </c>
      <c r="D25" s="38">
        <v>11</v>
      </c>
      <c r="E25" s="37">
        <v>10.15</v>
      </c>
      <c r="F25" s="38">
        <v>10</v>
      </c>
      <c r="G25" s="39">
        <v>6.35</v>
      </c>
      <c r="H25" s="40">
        <f t="shared" si="0"/>
        <v>16.5</v>
      </c>
      <c r="I25" s="41">
        <v>22</v>
      </c>
    </row>
    <row r="26" spans="1:22" ht="15" customHeight="1" thickBot="1" x14ac:dyDescent="0.25">
      <c r="A26" s="48"/>
      <c r="B26" s="49"/>
      <c r="C26" s="50"/>
      <c r="D26" s="118"/>
      <c r="E26" s="53" t="s">
        <v>2</v>
      </c>
      <c r="F26" s="51"/>
      <c r="G26" s="53"/>
      <c r="H26" s="54"/>
      <c r="I26" s="55"/>
    </row>
    <row r="27" spans="1:22" ht="13.5" thickTop="1" x14ac:dyDescent="0.2"/>
  </sheetData>
  <sortState ref="A4:H25">
    <sortCondition descending="1" ref="H4:H25"/>
  </sortState>
  <mergeCells count="2">
    <mergeCell ref="D2:E2"/>
    <mergeCell ref="F2:G2"/>
  </mergeCells>
  <conditionalFormatting sqref="H4:H26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M18" sqref="M18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0.140625" customWidth="1"/>
  </cols>
  <sheetData>
    <row r="1" spans="1:21" ht="27.95" customHeight="1" thickTop="1" thickBot="1" x14ac:dyDescent="0.4">
      <c r="A1" s="15" t="s">
        <v>5</v>
      </c>
      <c r="B1" s="19"/>
      <c r="C1" s="16"/>
      <c r="D1" s="16"/>
      <c r="E1" s="17" t="s">
        <v>18</v>
      </c>
      <c r="F1" s="17"/>
      <c r="G1" s="17" t="s">
        <v>2</v>
      </c>
      <c r="H1" s="17" t="s">
        <v>2</v>
      </c>
      <c r="I1" s="18" t="s">
        <v>1</v>
      </c>
      <c r="K1" s="1"/>
      <c r="P1" s="3"/>
      <c r="Q1" s="1"/>
      <c r="R1" s="1"/>
      <c r="S1" s="3"/>
      <c r="T1" s="1"/>
      <c r="U1" s="1"/>
    </row>
    <row r="2" spans="1:21" ht="21.7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18.7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82" t="s">
        <v>172</v>
      </c>
      <c r="B4" s="69">
        <v>2007</v>
      </c>
      <c r="C4" s="70" t="s">
        <v>39</v>
      </c>
      <c r="D4" s="36">
        <v>11</v>
      </c>
      <c r="E4" s="37">
        <v>10.6</v>
      </c>
      <c r="F4" s="38">
        <v>11</v>
      </c>
      <c r="G4" s="39">
        <v>10.199999999999999</v>
      </c>
      <c r="H4" s="40">
        <f t="shared" ref="H4:H22" si="0">SUM(E4,G4)</f>
        <v>20.799999999999997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3" t="s">
        <v>178</v>
      </c>
      <c r="B5" s="71">
        <v>2006</v>
      </c>
      <c r="C5" s="64" t="s">
        <v>125</v>
      </c>
      <c r="D5" s="45">
        <v>11</v>
      </c>
      <c r="E5" s="37">
        <v>10.4</v>
      </c>
      <c r="F5" s="38">
        <v>11</v>
      </c>
      <c r="G5" s="39">
        <v>9.9</v>
      </c>
      <c r="H5" s="40">
        <f t="shared" si="0"/>
        <v>20.3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3" t="s">
        <v>180</v>
      </c>
      <c r="B6" s="71">
        <v>2006</v>
      </c>
      <c r="C6" s="64" t="s">
        <v>21</v>
      </c>
      <c r="D6" s="45">
        <v>11</v>
      </c>
      <c r="E6" s="37">
        <v>10.55</v>
      </c>
      <c r="F6" s="38">
        <v>11</v>
      </c>
      <c r="G6" s="39">
        <v>9.5</v>
      </c>
      <c r="H6" s="40">
        <f t="shared" si="0"/>
        <v>20.05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83" t="s">
        <v>181</v>
      </c>
      <c r="B7" s="71">
        <v>2007</v>
      </c>
      <c r="C7" s="64" t="s">
        <v>35</v>
      </c>
      <c r="D7" s="45">
        <v>11</v>
      </c>
      <c r="E7" s="37">
        <v>10.4</v>
      </c>
      <c r="F7" s="38">
        <v>11</v>
      </c>
      <c r="G7" s="39">
        <v>9.6</v>
      </c>
      <c r="H7" s="40">
        <f t="shared" si="0"/>
        <v>20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3" t="s">
        <v>185</v>
      </c>
      <c r="B8" s="71">
        <v>2007</v>
      </c>
      <c r="C8" s="64" t="s">
        <v>100</v>
      </c>
      <c r="D8" s="45">
        <v>11</v>
      </c>
      <c r="E8" s="37">
        <v>10.199999999999999</v>
      </c>
      <c r="F8" s="38">
        <v>11</v>
      </c>
      <c r="G8" s="39">
        <v>9.5</v>
      </c>
      <c r="H8" s="40">
        <f t="shared" si="0"/>
        <v>19.7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3" t="s">
        <v>169</v>
      </c>
      <c r="B9" s="71">
        <v>2007</v>
      </c>
      <c r="C9" s="64" t="s">
        <v>125</v>
      </c>
      <c r="D9" s="45">
        <v>11</v>
      </c>
      <c r="E9" s="37">
        <v>10.4</v>
      </c>
      <c r="F9" s="38">
        <v>11</v>
      </c>
      <c r="G9" s="39">
        <v>9.1999999999999993</v>
      </c>
      <c r="H9" s="40">
        <f t="shared" si="0"/>
        <v>19.600000000000001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83" t="s">
        <v>170</v>
      </c>
      <c r="B10" s="71">
        <v>2007</v>
      </c>
      <c r="C10" s="64" t="s">
        <v>125</v>
      </c>
      <c r="D10" s="45">
        <v>11</v>
      </c>
      <c r="E10" s="37">
        <v>10.7</v>
      </c>
      <c r="F10" s="38">
        <v>11</v>
      </c>
      <c r="G10" s="39">
        <v>8.8000000000000007</v>
      </c>
      <c r="H10" s="40">
        <f t="shared" si="0"/>
        <v>19.5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84" t="s">
        <v>174</v>
      </c>
      <c r="B11" s="72">
        <v>2006</v>
      </c>
      <c r="C11" s="64" t="s">
        <v>25</v>
      </c>
      <c r="D11" s="45">
        <v>11</v>
      </c>
      <c r="E11" s="37">
        <v>10.15</v>
      </c>
      <c r="F11" s="38">
        <v>11</v>
      </c>
      <c r="G11" s="39">
        <v>9.1999999999999993</v>
      </c>
      <c r="H11" s="40">
        <f t="shared" si="0"/>
        <v>19.350000000000001</v>
      </c>
      <c r="I11" s="41">
        <v>8</v>
      </c>
      <c r="O11" s="9"/>
      <c r="P11" s="10"/>
      <c r="Q11" s="10"/>
      <c r="R11" s="11"/>
      <c r="S11" s="5"/>
      <c r="T11" s="5"/>
      <c r="U11" s="5"/>
    </row>
    <row r="12" spans="1:21" s="2" customFormat="1" ht="15" customHeight="1" x14ac:dyDescent="0.2">
      <c r="A12" s="83" t="s">
        <v>177</v>
      </c>
      <c r="B12" s="71">
        <v>2006</v>
      </c>
      <c r="C12" s="64" t="s">
        <v>125</v>
      </c>
      <c r="D12" s="45">
        <v>11</v>
      </c>
      <c r="E12" s="37">
        <v>10.15</v>
      </c>
      <c r="F12" s="38">
        <v>11</v>
      </c>
      <c r="G12" s="39">
        <v>9.1</v>
      </c>
      <c r="H12" s="40">
        <f t="shared" si="0"/>
        <v>19.25</v>
      </c>
      <c r="I12" s="41">
        <v>9</v>
      </c>
      <c r="L12" s="6"/>
      <c r="M12" s="6"/>
      <c r="O12" s="9"/>
      <c r="P12" s="10"/>
      <c r="Q12" s="10"/>
      <c r="R12" s="11"/>
      <c r="S12" s="5"/>
      <c r="T12" s="5"/>
      <c r="U12" s="5"/>
    </row>
    <row r="13" spans="1:21" s="2" customFormat="1" ht="15" customHeight="1" x14ac:dyDescent="0.2">
      <c r="A13" s="83" t="s">
        <v>167</v>
      </c>
      <c r="B13" s="63">
        <v>2007</v>
      </c>
      <c r="C13" s="64" t="s">
        <v>25</v>
      </c>
      <c r="D13" s="45">
        <v>11</v>
      </c>
      <c r="E13" s="37">
        <v>10.4</v>
      </c>
      <c r="F13" s="38">
        <v>10.5</v>
      </c>
      <c r="G13" s="39">
        <v>8.6999999999999993</v>
      </c>
      <c r="H13" s="40">
        <f t="shared" si="0"/>
        <v>19.100000000000001</v>
      </c>
      <c r="I13" s="41">
        <v>10</v>
      </c>
      <c r="L13" s="6"/>
      <c r="M13" s="6"/>
      <c r="O13" s="9"/>
      <c r="P13" s="10"/>
      <c r="Q13" s="10"/>
      <c r="R13" s="11"/>
      <c r="S13" s="5"/>
      <c r="T13" s="5"/>
      <c r="U13" s="5"/>
    </row>
    <row r="14" spans="1:21" s="2" customFormat="1" ht="15" customHeight="1" x14ac:dyDescent="0.2">
      <c r="A14" s="83" t="s">
        <v>183</v>
      </c>
      <c r="B14" s="63">
        <v>2006</v>
      </c>
      <c r="C14" s="64" t="s">
        <v>35</v>
      </c>
      <c r="D14" s="45">
        <v>11</v>
      </c>
      <c r="E14" s="37">
        <v>10.45</v>
      </c>
      <c r="F14" s="38">
        <v>11</v>
      </c>
      <c r="G14" s="39">
        <v>8.6</v>
      </c>
      <c r="H14" s="40">
        <f t="shared" si="0"/>
        <v>19.049999999999997</v>
      </c>
      <c r="I14" s="41">
        <v>11</v>
      </c>
      <c r="O14" s="9"/>
      <c r="P14" s="10"/>
      <c r="Q14" s="10"/>
      <c r="R14" s="11"/>
      <c r="S14" s="5"/>
      <c r="T14" s="5"/>
      <c r="U14" s="5"/>
    </row>
    <row r="15" spans="1:21" s="2" customFormat="1" ht="15" customHeight="1" x14ac:dyDescent="0.2">
      <c r="A15" s="83" t="s">
        <v>176</v>
      </c>
      <c r="B15" s="63">
        <v>2006</v>
      </c>
      <c r="C15" s="64" t="s">
        <v>125</v>
      </c>
      <c r="D15" s="45">
        <v>11</v>
      </c>
      <c r="E15" s="37">
        <v>10.55</v>
      </c>
      <c r="F15" s="38">
        <v>10.5</v>
      </c>
      <c r="G15" s="39">
        <v>8.25</v>
      </c>
      <c r="H15" s="40">
        <f t="shared" si="0"/>
        <v>18.8</v>
      </c>
      <c r="I15" s="41">
        <v>12</v>
      </c>
      <c r="O15" s="9"/>
      <c r="P15" s="10"/>
      <c r="Q15" s="10"/>
      <c r="R15" s="11"/>
      <c r="S15" s="5"/>
      <c r="T15" s="5"/>
      <c r="U15" s="5"/>
    </row>
    <row r="16" spans="1:21" s="2" customFormat="1" ht="15" customHeight="1" x14ac:dyDescent="0.2">
      <c r="A16" s="83" t="s">
        <v>173</v>
      </c>
      <c r="B16" s="63">
        <v>2007</v>
      </c>
      <c r="C16" s="64" t="s">
        <v>30</v>
      </c>
      <c r="D16" s="45">
        <v>11</v>
      </c>
      <c r="E16" s="37">
        <v>10.35</v>
      </c>
      <c r="F16" s="38">
        <v>10.5</v>
      </c>
      <c r="G16" s="39">
        <v>8.35</v>
      </c>
      <c r="H16" s="40">
        <f t="shared" si="0"/>
        <v>18.7</v>
      </c>
      <c r="I16" s="41">
        <v>13</v>
      </c>
      <c r="O16" s="9"/>
      <c r="P16" s="10"/>
      <c r="Q16" s="10"/>
      <c r="R16" s="11"/>
      <c r="S16" s="5"/>
      <c r="T16" s="5"/>
      <c r="U16" s="5"/>
    </row>
    <row r="17" spans="1:22" s="2" customFormat="1" ht="15" customHeight="1" x14ac:dyDescent="0.2">
      <c r="A17" s="83" t="s">
        <v>175</v>
      </c>
      <c r="B17" s="63">
        <v>2006</v>
      </c>
      <c r="C17" s="64" t="s">
        <v>125</v>
      </c>
      <c r="D17" s="45">
        <v>11</v>
      </c>
      <c r="E17" s="37">
        <v>10.4</v>
      </c>
      <c r="F17" s="38">
        <v>10.5</v>
      </c>
      <c r="G17" s="39">
        <v>8.15</v>
      </c>
      <c r="H17" s="40">
        <f t="shared" si="0"/>
        <v>18.55</v>
      </c>
      <c r="I17" s="41">
        <v>14</v>
      </c>
      <c r="O17" s="9"/>
      <c r="P17" s="10"/>
      <c r="Q17" s="10"/>
      <c r="R17" s="11"/>
      <c r="S17" s="5"/>
      <c r="T17" s="5"/>
      <c r="U17" s="5"/>
    </row>
    <row r="18" spans="1:22" s="2" customFormat="1" ht="15" customHeight="1" x14ac:dyDescent="0.2">
      <c r="A18" s="83" t="s">
        <v>184</v>
      </c>
      <c r="B18" s="63">
        <v>2006</v>
      </c>
      <c r="C18" s="64" t="s">
        <v>35</v>
      </c>
      <c r="D18" s="45">
        <v>11</v>
      </c>
      <c r="E18" s="37">
        <v>10.25</v>
      </c>
      <c r="F18" s="38">
        <v>10</v>
      </c>
      <c r="G18" s="39">
        <v>8.1</v>
      </c>
      <c r="H18" s="40">
        <f t="shared" si="0"/>
        <v>18.350000000000001</v>
      </c>
      <c r="I18" s="41">
        <v>15</v>
      </c>
      <c r="O18" s="9"/>
      <c r="P18" s="10"/>
      <c r="Q18" s="10"/>
      <c r="R18" s="11"/>
      <c r="S18" s="5"/>
      <c r="T18" s="5"/>
      <c r="U18" s="5"/>
    </row>
    <row r="19" spans="1:22" s="2" customFormat="1" ht="15" customHeight="1" x14ac:dyDescent="0.2">
      <c r="A19" s="83" t="s">
        <v>182</v>
      </c>
      <c r="B19" s="63">
        <v>2007</v>
      </c>
      <c r="C19" s="64" t="s">
        <v>35</v>
      </c>
      <c r="D19" s="45">
        <v>11</v>
      </c>
      <c r="E19" s="37">
        <v>10.3</v>
      </c>
      <c r="F19" s="38">
        <v>10</v>
      </c>
      <c r="G19" s="39">
        <v>7.75</v>
      </c>
      <c r="H19" s="40">
        <f t="shared" si="0"/>
        <v>18.05</v>
      </c>
      <c r="I19" s="41">
        <v>16</v>
      </c>
      <c r="O19" s="9"/>
      <c r="P19" s="10"/>
      <c r="Q19" s="10"/>
      <c r="R19" s="11"/>
      <c r="S19" s="5"/>
      <c r="T19" s="5"/>
      <c r="U19" s="5"/>
    </row>
    <row r="20" spans="1:22" s="2" customFormat="1" ht="15" customHeight="1" x14ac:dyDescent="0.2">
      <c r="A20" s="83" t="s">
        <v>168</v>
      </c>
      <c r="B20" s="63">
        <v>2007</v>
      </c>
      <c r="C20" s="64" t="s">
        <v>25</v>
      </c>
      <c r="D20" s="45">
        <v>11</v>
      </c>
      <c r="E20" s="37">
        <v>9.9499999999999993</v>
      </c>
      <c r="F20" s="38">
        <v>10</v>
      </c>
      <c r="G20" s="39">
        <v>8.1</v>
      </c>
      <c r="H20" s="40">
        <f t="shared" si="0"/>
        <v>18.049999999999997</v>
      </c>
      <c r="I20" s="41"/>
      <c r="O20" s="9"/>
      <c r="P20" s="10"/>
      <c r="Q20" s="10"/>
      <c r="R20" s="11"/>
      <c r="S20" s="5"/>
      <c r="T20" s="5"/>
      <c r="U20" s="5"/>
    </row>
    <row r="21" spans="1:22" s="2" customFormat="1" ht="15" customHeight="1" x14ac:dyDescent="0.2">
      <c r="A21" s="83" t="s">
        <v>179</v>
      </c>
      <c r="B21" s="63">
        <v>2006</v>
      </c>
      <c r="C21" s="64" t="s">
        <v>21</v>
      </c>
      <c r="D21" s="45">
        <v>10</v>
      </c>
      <c r="E21" s="37">
        <v>9.4499999999999993</v>
      </c>
      <c r="F21" s="38">
        <v>10.5</v>
      </c>
      <c r="G21" s="39">
        <v>8.35</v>
      </c>
      <c r="H21" s="40">
        <f t="shared" si="0"/>
        <v>17.799999999999997</v>
      </c>
      <c r="I21" s="41">
        <v>18</v>
      </c>
      <c r="O21" s="9"/>
      <c r="P21" s="10"/>
      <c r="Q21" s="10"/>
      <c r="R21" s="11"/>
      <c r="S21" s="5"/>
      <c r="T21" s="5"/>
      <c r="U21" s="5"/>
    </row>
    <row r="22" spans="1:22" s="2" customFormat="1" ht="15" customHeight="1" x14ac:dyDescent="0.2">
      <c r="A22" s="83" t="s">
        <v>171</v>
      </c>
      <c r="B22" s="63">
        <v>2007</v>
      </c>
      <c r="C22" s="66" t="s">
        <v>125</v>
      </c>
      <c r="D22" s="45">
        <v>11</v>
      </c>
      <c r="E22" s="37">
        <v>10</v>
      </c>
      <c r="F22" s="38">
        <v>10.5</v>
      </c>
      <c r="G22" s="39">
        <v>7.45</v>
      </c>
      <c r="H22" s="40">
        <f t="shared" si="0"/>
        <v>17.45</v>
      </c>
      <c r="I22" s="41">
        <v>19</v>
      </c>
      <c r="O22" s="9"/>
      <c r="P22" s="10"/>
      <c r="Q22" s="10"/>
      <c r="R22" s="11"/>
      <c r="S22" s="5"/>
      <c r="T22" s="5"/>
      <c r="U22" s="5"/>
      <c r="V22" s="6"/>
    </row>
    <row r="23" spans="1:22" ht="15" customHeight="1" thickBot="1" x14ac:dyDescent="0.25">
      <c r="A23" s="48"/>
      <c r="B23" s="49"/>
      <c r="C23" s="50"/>
      <c r="D23" s="51"/>
      <c r="E23" s="53" t="s">
        <v>2</v>
      </c>
      <c r="F23" s="51"/>
      <c r="G23" s="53"/>
      <c r="H23" s="54"/>
      <c r="I23" s="55"/>
    </row>
    <row r="24" spans="1:22" ht="13.5" thickTop="1" x14ac:dyDescent="0.2"/>
  </sheetData>
  <sortState ref="A4:H22">
    <sortCondition descending="1" ref="H4:H22"/>
  </sortState>
  <mergeCells count="2">
    <mergeCell ref="D2:E2"/>
    <mergeCell ref="F2:G2"/>
  </mergeCells>
  <conditionalFormatting sqref="H4:H23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G24" sqref="G24"/>
    </sheetView>
  </sheetViews>
  <sheetFormatPr defaultRowHeight="12.75" x14ac:dyDescent="0.2"/>
  <cols>
    <col min="1" max="1" width="25.7109375" customWidth="1"/>
    <col min="2" max="2" width="6.42578125" customWidth="1"/>
    <col min="3" max="3" width="22.7109375" customWidth="1"/>
    <col min="4" max="4" width="9.42578125" customWidth="1"/>
    <col min="5" max="6" width="9.140625" style="12" customWidth="1"/>
    <col min="7" max="7" width="8.7109375" style="12" customWidth="1"/>
    <col min="8" max="8" width="10.85546875" style="13" customWidth="1"/>
    <col min="9" max="9" width="12" customWidth="1"/>
  </cols>
  <sheetData>
    <row r="1" spans="1:21" ht="28.5" customHeight="1" thickTop="1" thickBot="1" x14ac:dyDescent="0.4">
      <c r="A1" s="15" t="s">
        <v>5</v>
      </c>
      <c r="B1" s="19"/>
      <c r="C1" s="16"/>
      <c r="D1" s="16"/>
      <c r="E1" s="17" t="s">
        <v>4</v>
      </c>
      <c r="F1" s="17"/>
      <c r="G1" s="17" t="s">
        <v>2</v>
      </c>
      <c r="H1" s="17" t="s">
        <v>2</v>
      </c>
      <c r="I1" s="33" t="s">
        <v>3</v>
      </c>
      <c r="K1" s="1"/>
      <c r="P1" s="3"/>
      <c r="Q1" s="1"/>
      <c r="R1" s="1"/>
      <c r="S1" s="3"/>
      <c r="T1" s="1"/>
      <c r="U1" s="1"/>
    </row>
    <row r="2" spans="1:21" ht="21.75" customHeight="1" thickTop="1" thickBot="1" x14ac:dyDescent="0.4">
      <c r="A2" s="27"/>
      <c r="B2" s="20"/>
      <c r="C2" s="22"/>
      <c r="D2" s="125" t="s">
        <v>7</v>
      </c>
      <c r="E2" s="126"/>
      <c r="F2" s="127" t="s">
        <v>8</v>
      </c>
      <c r="G2" s="128"/>
      <c r="H2" s="21"/>
      <c r="I2" s="26"/>
      <c r="K2" s="1"/>
      <c r="P2" s="3"/>
      <c r="Q2" s="1"/>
      <c r="R2" s="1"/>
      <c r="S2" s="3"/>
      <c r="T2" s="1"/>
      <c r="U2" s="1"/>
    </row>
    <row r="3" spans="1:21" ht="18.75" customHeight="1" thickTop="1" thickBot="1" x14ac:dyDescent="0.3">
      <c r="A3" s="24" t="s">
        <v>0</v>
      </c>
      <c r="B3" s="14"/>
      <c r="C3" s="25" t="s">
        <v>6</v>
      </c>
      <c r="D3" s="29" t="s">
        <v>9</v>
      </c>
      <c r="E3" s="30" t="s">
        <v>10</v>
      </c>
      <c r="F3" s="31" t="s">
        <v>9</v>
      </c>
      <c r="G3" s="30" t="s">
        <v>10</v>
      </c>
      <c r="H3" s="34" t="s">
        <v>11</v>
      </c>
      <c r="I3" s="23"/>
      <c r="O3" s="7"/>
      <c r="P3" s="8"/>
      <c r="Q3" s="8"/>
      <c r="R3" s="8"/>
      <c r="S3" s="4"/>
      <c r="T3" s="4"/>
      <c r="U3" s="4"/>
    </row>
    <row r="4" spans="1:21" s="2" customFormat="1" ht="15" customHeight="1" thickTop="1" x14ac:dyDescent="0.2">
      <c r="A4" s="79" t="s">
        <v>231</v>
      </c>
      <c r="B4" s="64">
        <v>2013</v>
      </c>
      <c r="C4" s="64" t="s">
        <v>25</v>
      </c>
      <c r="D4" s="36">
        <v>11</v>
      </c>
      <c r="E4" s="37">
        <v>10.1</v>
      </c>
      <c r="F4" s="38">
        <v>10</v>
      </c>
      <c r="G4" s="39">
        <v>9.1</v>
      </c>
      <c r="H4" s="40">
        <f t="shared" ref="H4:H11" si="0">SUM(E4,G4)</f>
        <v>19.2</v>
      </c>
      <c r="I4" s="41">
        <v>1</v>
      </c>
      <c r="M4" s="6"/>
      <c r="O4" s="9"/>
      <c r="P4" s="10"/>
      <c r="Q4" s="10"/>
      <c r="R4" s="11"/>
      <c r="S4" s="5"/>
      <c r="T4" s="5"/>
      <c r="U4" s="5"/>
    </row>
    <row r="5" spans="1:21" s="2" customFormat="1" ht="15" customHeight="1" x14ac:dyDescent="0.2">
      <c r="A5" s="80" t="s">
        <v>186</v>
      </c>
      <c r="B5" s="64">
        <v>2013</v>
      </c>
      <c r="C5" s="64" t="s">
        <v>125</v>
      </c>
      <c r="D5" s="45">
        <v>10</v>
      </c>
      <c r="E5" s="37">
        <v>9.25</v>
      </c>
      <c r="F5" s="38">
        <v>10</v>
      </c>
      <c r="G5" s="39">
        <v>8.35</v>
      </c>
      <c r="H5" s="40">
        <f t="shared" si="0"/>
        <v>17.600000000000001</v>
      </c>
      <c r="I5" s="41">
        <v>2</v>
      </c>
      <c r="M5" s="6"/>
      <c r="O5" s="9"/>
      <c r="P5" s="10"/>
      <c r="Q5" s="10"/>
      <c r="R5" s="11"/>
      <c r="S5" s="5"/>
      <c r="T5" s="5"/>
      <c r="U5" s="5"/>
    </row>
    <row r="6" spans="1:21" s="2" customFormat="1" ht="15" customHeight="1" x14ac:dyDescent="0.2">
      <c r="A6" s="80" t="s">
        <v>189</v>
      </c>
      <c r="B6" s="64">
        <v>2013</v>
      </c>
      <c r="C6" s="64" t="s">
        <v>25</v>
      </c>
      <c r="D6" s="45">
        <v>10</v>
      </c>
      <c r="E6" s="37">
        <v>9.5</v>
      </c>
      <c r="F6" s="38">
        <v>10</v>
      </c>
      <c r="G6" s="39">
        <v>7.65</v>
      </c>
      <c r="H6" s="40">
        <f t="shared" si="0"/>
        <v>17.149999999999999</v>
      </c>
      <c r="I6" s="41">
        <v>3</v>
      </c>
      <c r="J6" s="28"/>
      <c r="M6" s="6" t="s">
        <v>2</v>
      </c>
      <c r="O6" s="9"/>
      <c r="P6" s="10"/>
      <c r="Q6" s="10"/>
      <c r="R6" s="11"/>
      <c r="S6" s="5"/>
      <c r="T6" s="5"/>
      <c r="U6" s="5"/>
    </row>
    <row r="7" spans="1:21" s="2" customFormat="1" ht="15" customHeight="1" x14ac:dyDescent="0.2">
      <c r="A7" s="46" t="s">
        <v>229</v>
      </c>
      <c r="B7" s="44">
        <v>2013</v>
      </c>
      <c r="C7" s="44" t="s">
        <v>25</v>
      </c>
      <c r="D7" s="45">
        <v>9</v>
      </c>
      <c r="E7" s="37">
        <v>8.1999999999999993</v>
      </c>
      <c r="F7" s="38">
        <v>10</v>
      </c>
      <c r="G7" s="39">
        <v>7.85</v>
      </c>
      <c r="H7" s="40">
        <f t="shared" si="0"/>
        <v>16.049999999999997</v>
      </c>
      <c r="I7" s="41">
        <v>4</v>
      </c>
      <c r="M7" s="6"/>
      <c r="N7" s="6"/>
      <c r="O7" s="9"/>
      <c r="P7" s="10"/>
      <c r="Q7" s="10"/>
      <c r="R7" s="11"/>
      <c r="S7" s="5"/>
      <c r="T7" s="5"/>
      <c r="U7" s="5"/>
    </row>
    <row r="8" spans="1:21" s="2" customFormat="1" ht="15" customHeight="1" x14ac:dyDescent="0.2">
      <c r="A8" s="80" t="s">
        <v>188</v>
      </c>
      <c r="B8" s="64">
        <v>2013</v>
      </c>
      <c r="C8" s="64" t="s">
        <v>125</v>
      </c>
      <c r="D8" s="45">
        <v>8</v>
      </c>
      <c r="E8" s="37">
        <v>7.8</v>
      </c>
      <c r="F8" s="38">
        <v>10</v>
      </c>
      <c r="G8" s="39">
        <v>8.1999999999999993</v>
      </c>
      <c r="H8" s="40">
        <f t="shared" si="0"/>
        <v>16</v>
      </c>
      <c r="I8" s="41">
        <v>5</v>
      </c>
      <c r="O8" s="9"/>
      <c r="P8" s="10"/>
      <c r="Q8" s="10"/>
      <c r="R8" s="11"/>
      <c r="S8" s="5"/>
      <c r="T8" s="5"/>
      <c r="U8" s="5"/>
    </row>
    <row r="9" spans="1:21" s="2" customFormat="1" ht="15" customHeight="1" x14ac:dyDescent="0.2">
      <c r="A9" s="80" t="s">
        <v>187</v>
      </c>
      <c r="B9" s="64">
        <v>2013</v>
      </c>
      <c r="C9" s="64" t="s">
        <v>125</v>
      </c>
      <c r="D9" s="45">
        <v>10</v>
      </c>
      <c r="E9" s="37">
        <v>8.5500000000000007</v>
      </c>
      <c r="F9" s="38">
        <v>10</v>
      </c>
      <c r="G9" s="39">
        <v>7.35</v>
      </c>
      <c r="H9" s="40">
        <f t="shared" si="0"/>
        <v>15.9</v>
      </c>
      <c r="I9" s="41">
        <v>6</v>
      </c>
      <c r="O9" s="9"/>
      <c r="P9" s="10"/>
      <c r="Q9" s="10"/>
      <c r="R9" s="11"/>
      <c r="S9" s="5"/>
      <c r="T9" s="5"/>
      <c r="U9" s="5"/>
    </row>
    <row r="10" spans="1:21" s="2" customFormat="1" ht="15" customHeight="1" x14ac:dyDescent="0.2">
      <c r="A10" s="46" t="s">
        <v>228</v>
      </c>
      <c r="B10" s="44">
        <v>2013</v>
      </c>
      <c r="C10" s="44" t="s">
        <v>25</v>
      </c>
      <c r="D10" s="45">
        <v>9</v>
      </c>
      <c r="E10" s="37">
        <v>7.9</v>
      </c>
      <c r="F10" s="38">
        <v>10</v>
      </c>
      <c r="G10" s="39">
        <v>7.7</v>
      </c>
      <c r="H10" s="40">
        <f t="shared" si="0"/>
        <v>15.600000000000001</v>
      </c>
      <c r="I10" s="41">
        <v>7</v>
      </c>
      <c r="O10" s="9"/>
      <c r="P10" s="10"/>
      <c r="Q10" s="10"/>
      <c r="R10" s="11"/>
      <c r="S10" s="5"/>
      <c r="T10" s="5"/>
      <c r="U10" s="5"/>
    </row>
    <row r="11" spans="1:21" s="2" customFormat="1" ht="15" customHeight="1" x14ac:dyDescent="0.2">
      <c r="A11" s="42" t="s">
        <v>232</v>
      </c>
      <c r="B11" s="43">
        <v>2013</v>
      </c>
      <c r="C11" s="44" t="s">
        <v>25</v>
      </c>
      <c r="D11" s="45">
        <v>9</v>
      </c>
      <c r="E11" s="37">
        <v>7.95</v>
      </c>
      <c r="F11" s="38">
        <v>10</v>
      </c>
      <c r="G11" s="39">
        <v>7.25</v>
      </c>
      <c r="H11" s="40">
        <f t="shared" si="0"/>
        <v>15.2</v>
      </c>
      <c r="I11" s="41">
        <v>8</v>
      </c>
      <c r="O11" s="9"/>
      <c r="P11" s="10"/>
      <c r="Q11" s="10"/>
      <c r="R11" s="11"/>
      <c r="S11" s="5"/>
      <c r="T11" s="5"/>
      <c r="U11" s="5"/>
    </row>
    <row r="12" spans="1:21" ht="15" customHeight="1" thickBot="1" x14ac:dyDescent="0.25">
      <c r="A12" s="57"/>
      <c r="B12" s="58"/>
      <c r="C12" s="59"/>
      <c r="D12" s="60"/>
      <c r="E12" s="52"/>
      <c r="F12" s="51"/>
      <c r="G12" s="53"/>
      <c r="H12" s="54"/>
      <c r="I12" s="55"/>
    </row>
    <row r="13" spans="1:21" ht="13.5" thickTop="1" x14ac:dyDescent="0.2"/>
  </sheetData>
  <sortState ref="A4:H11">
    <sortCondition descending="1" ref="H4:H11"/>
  </sortState>
  <mergeCells count="2">
    <mergeCell ref="D2:E2"/>
    <mergeCell ref="F2:G2"/>
  </mergeCells>
  <conditionalFormatting sqref="H4:H12">
    <cfRule type="cellIs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D-I 2014</vt:lpstr>
      <vt:lpstr>D-I 2013</vt:lpstr>
      <vt:lpstr>D-II 2012</vt:lpstr>
      <vt:lpstr>D-II 2011</vt:lpstr>
      <vt:lpstr>D-III 2010</vt:lpstr>
      <vt:lpstr>D-III 2009</vt:lpstr>
      <vt:lpstr>D-IV 2008</vt:lpstr>
      <vt:lpstr>D-IV 2007</vt:lpstr>
      <vt:lpstr>CH-I</vt:lpstr>
      <vt:lpstr>CH-II  2011</vt:lpstr>
      <vt:lpstr>CH-II 2012</vt:lpstr>
      <vt:lpstr>CH-III</vt:lpstr>
      <vt:lpstr>CH-IV</vt:lpstr>
    </vt:vector>
  </TitlesOfParts>
  <Company>Nugget SW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Nugget</dc:creator>
  <cp:lastModifiedBy>Gabriela</cp:lastModifiedBy>
  <cp:lastPrinted>2019-11-16T16:28:30Z</cp:lastPrinted>
  <dcterms:created xsi:type="dcterms:W3CDTF">2006-07-24T06:34:18Z</dcterms:created>
  <dcterms:modified xsi:type="dcterms:W3CDTF">2019-11-18T19:12:50Z</dcterms:modified>
</cp:coreProperties>
</file>