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5697099-E063-4F9D-8A2D-5DC5A289DFF4}" xr6:coauthVersionLast="45" xr6:coauthVersionMax="45" xr10:uidLastSave="{00000000-0000-0000-0000-000000000000}"/>
  <bookViews>
    <workbookView xWindow="1812" yWindow="1812" windowWidth="17280" windowHeight="9072" tabRatio="797" activeTab="2" xr2:uid="{00000000-000D-0000-FFFF-FFFF00000000}"/>
  </bookViews>
  <sheets>
    <sheet name="K-III" sheetId="42" r:id="rId1"/>
    <sheet name="K-IV" sheetId="63" r:id="rId2"/>
    <sheet name="DR" sheetId="61" r:id="rId3"/>
    <sheet name="POM" sheetId="6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3" i="64" l="1"/>
  <c r="I55" i="64"/>
  <c r="H63" i="64"/>
  <c r="H62" i="64"/>
  <c r="H61" i="64"/>
  <c r="H60" i="64"/>
  <c r="I62" i="64" s="1"/>
  <c r="H59" i="64"/>
  <c r="I58" i="64" s="1"/>
  <c r="H58" i="64"/>
  <c r="H57" i="64"/>
  <c r="H56" i="64"/>
  <c r="I59" i="64" s="1"/>
  <c r="H55" i="64"/>
  <c r="H54" i="64"/>
  <c r="H53" i="64"/>
  <c r="H52" i="64"/>
  <c r="I54" i="64" s="1"/>
  <c r="H51" i="64"/>
  <c r="H50" i="64"/>
  <c r="H49" i="64"/>
  <c r="H48" i="64"/>
  <c r="H47" i="64"/>
  <c r="H46" i="64"/>
  <c r="H45" i="64"/>
  <c r="H44" i="64"/>
  <c r="I47" i="64" s="1"/>
  <c r="H43" i="64"/>
  <c r="H42" i="64"/>
  <c r="H41" i="64"/>
  <c r="H40" i="64"/>
  <c r="H39" i="64"/>
  <c r="H38" i="64"/>
  <c r="H37" i="64"/>
  <c r="H36" i="64"/>
  <c r="I39" i="64" s="1"/>
  <c r="H35" i="64"/>
  <c r="H34" i="64"/>
  <c r="H33" i="64"/>
  <c r="H32" i="64"/>
  <c r="H31" i="64"/>
  <c r="H30" i="64"/>
  <c r="H29" i="64"/>
  <c r="H28" i="64"/>
  <c r="I31" i="64" s="1"/>
  <c r="H27" i="64"/>
  <c r="H26" i="64"/>
  <c r="H25" i="64"/>
  <c r="H24" i="64"/>
  <c r="H23" i="64"/>
  <c r="H22" i="64"/>
  <c r="H21" i="64"/>
  <c r="H20" i="64"/>
  <c r="I23" i="64" s="1"/>
  <c r="H19" i="64"/>
  <c r="H18" i="64"/>
  <c r="H17" i="64"/>
  <c r="H16" i="64"/>
  <c r="H15" i="64"/>
  <c r="H14" i="64"/>
  <c r="H13" i="64"/>
  <c r="H12" i="64"/>
  <c r="I15" i="64" s="1"/>
  <c r="H11" i="64"/>
  <c r="H10" i="64"/>
  <c r="H9" i="64"/>
  <c r="H8" i="64"/>
  <c r="H7" i="64"/>
  <c r="H6" i="64"/>
  <c r="H5" i="64"/>
  <c r="H4" i="64"/>
  <c r="I7" i="64" s="1"/>
  <c r="I56" i="64" l="1"/>
  <c r="I57" i="64"/>
  <c r="I27" i="64"/>
  <c r="I35" i="64"/>
  <c r="I43" i="64"/>
  <c r="I51" i="64"/>
  <c r="I52" i="64"/>
  <c r="I60" i="64"/>
  <c r="I19" i="64"/>
  <c r="I53" i="64"/>
  <c r="I61" i="64"/>
  <c r="I11" i="64"/>
  <c r="I4" i="64"/>
  <c r="I8" i="64"/>
  <c r="I12" i="64"/>
  <c r="I16" i="64"/>
  <c r="I20" i="64"/>
  <c r="I24" i="64"/>
  <c r="I28" i="64"/>
  <c r="I32" i="64"/>
  <c r="I36" i="64"/>
  <c r="I40" i="64"/>
  <c r="I44" i="64"/>
  <c r="I48" i="64"/>
  <c r="I5" i="64"/>
  <c r="I9" i="64"/>
  <c r="I13" i="64"/>
  <c r="I17" i="64"/>
  <c r="I21" i="64"/>
  <c r="I25" i="64"/>
  <c r="I29" i="64"/>
  <c r="I33" i="64"/>
  <c r="I37" i="64"/>
  <c r="I41" i="64"/>
  <c r="I45" i="64"/>
  <c r="I49" i="64"/>
  <c r="I6" i="64"/>
  <c r="I10" i="64"/>
  <c r="I14" i="64"/>
  <c r="I18" i="64"/>
  <c r="I22" i="64"/>
  <c r="I26" i="64"/>
  <c r="I30" i="64"/>
  <c r="I34" i="64"/>
  <c r="I38" i="64"/>
  <c r="I42" i="64"/>
  <c r="I46" i="64"/>
  <c r="I50" i="64"/>
  <c r="H22" i="42"/>
  <c r="H23" i="42"/>
  <c r="H24" i="42"/>
  <c r="H25" i="42"/>
  <c r="H26" i="42"/>
  <c r="H27" i="42"/>
  <c r="H28" i="42"/>
  <c r="H29" i="42"/>
  <c r="H30" i="63"/>
  <c r="H29" i="63"/>
  <c r="H28" i="63"/>
  <c r="H27" i="63"/>
  <c r="H26" i="63"/>
  <c r="H25" i="63"/>
  <c r="H24" i="63"/>
  <c r="H23" i="63"/>
  <c r="H22" i="63"/>
  <c r="H21" i="63"/>
  <c r="H20" i="63"/>
  <c r="H13" i="63"/>
  <c r="H4" i="63"/>
  <c r="H17" i="63"/>
  <c r="H18" i="63"/>
  <c r="H12" i="63"/>
  <c r="H9" i="63"/>
  <c r="H16" i="63"/>
  <c r="H6" i="63"/>
  <c r="H5" i="63"/>
  <c r="H19" i="63"/>
  <c r="H8" i="63"/>
  <c r="H7" i="63"/>
  <c r="H11" i="63"/>
  <c r="H15" i="63"/>
  <c r="H10" i="63"/>
  <c r="H14" i="63"/>
  <c r="H11" i="61"/>
  <c r="H10" i="61"/>
  <c r="H27" i="61"/>
  <c r="H26" i="61"/>
  <c r="H23" i="61"/>
  <c r="H22" i="61"/>
  <c r="H19" i="61"/>
  <c r="H18" i="61"/>
  <c r="H7" i="61"/>
  <c r="H6" i="61"/>
  <c r="H15" i="61"/>
  <c r="H14" i="61"/>
  <c r="H9" i="61"/>
  <c r="H8" i="61"/>
  <c r="H25" i="61"/>
  <c r="H24" i="61"/>
  <c r="H21" i="61"/>
  <c r="H20" i="61"/>
  <c r="H17" i="61"/>
  <c r="H16" i="61"/>
  <c r="H5" i="61"/>
  <c r="H4" i="61"/>
  <c r="H13" i="61"/>
  <c r="H12" i="61"/>
  <c r="I12" i="61" l="1"/>
  <c r="I16" i="61"/>
  <c r="I4" i="61"/>
  <c r="I20" i="61"/>
  <c r="I24" i="61"/>
  <c r="I8" i="61"/>
  <c r="H4" i="42"/>
  <c r="H6" i="42" l="1"/>
  <c r="H7" i="42"/>
  <c r="H18" i="42"/>
  <c r="H17" i="42"/>
  <c r="H10" i="42"/>
  <c r="H20" i="42"/>
  <c r="H21" i="42"/>
  <c r="H11" i="42"/>
  <c r="H13" i="42"/>
  <c r="H15" i="42" l="1"/>
  <c r="H19" i="42" l="1"/>
  <c r="H5" i="42"/>
  <c r="H16" i="42"/>
  <c r="H8" i="42"/>
  <c r="H9" i="42"/>
  <c r="H14" i="42"/>
  <c r="H12" i="42"/>
</calcChain>
</file>

<file path=xl/sharedStrings.xml><?xml version="1.0" encoding="utf-8"?>
<sst xmlns="http://schemas.openxmlformats.org/spreadsheetml/2006/main" count="265" uniqueCount="57">
  <si>
    <t>Jméno</t>
  </si>
  <si>
    <t xml:space="preserve"> </t>
  </si>
  <si>
    <t>Poberounský dvojboj 2019</t>
  </si>
  <si>
    <t>Oddíl</t>
  </si>
  <si>
    <t>Přeskok</t>
  </si>
  <si>
    <t>Prostná</t>
  </si>
  <si>
    <t>výchozí</t>
  </si>
  <si>
    <t>výsledná</t>
  </si>
  <si>
    <t>CELKEM</t>
  </si>
  <si>
    <t>k. III</t>
  </si>
  <si>
    <t>družstva</t>
  </si>
  <si>
    <t>k. IV</t>
  </si>
  <si>
    <t>Jonáš Janík</t>
  </si>
  <si>
    <t>Sokol Příbram</t>
  </si>
  <si>
    <t>Lukáš Berka</t>
  </si>
  <si>
    <t>S. Hlubočepy</t>
  </si>
  <si>
    <t>Tobiáš Hrůzek</t>
  </si>
  <si>
    <t>Filip Berka</t>
  </si>
  <si>
    <t>Sokol Vyšehrad</t>
  </si>
  <si>
    <t>Gym Dobřichovice</t>
  </si>
  <si>
    <t>SK Žlutava</t>
  </si>
  <si>
    <t>Kateřina Tománková</t>
  </si>
  <si>
    <t>Gymnastika Dobříš</t>
  </si>
  <si>
    <t>Gym Jaroměř</t>
  </si>
  <si>
    <t>Anna Kodymová</t>
  </si>
  <si>
    <t>HOP Dolní Jirčany</t>
  </si>
  <si>
    <t>Viktorie Tichavská</t>
  </si>
  <si>
    <t>ZŠ Klausova Čtyřlístek</t>
  </si>
  <si>
    <t>Lucie Hozáková</t>
  </si>
  <si>
    <t>Kamila Slobodová</t>
  </si>
  <si>
    <t>Gymnastika Říčany</t>
  </si>
  <si>
    <t>Anežka Součková</t>
  </si>
  <si>
    <t>Tamara Závodná</t>
  </si>
  <si>
    <t>Aneta Miláčková</t>
  </si>
  <si>
    <t>Nicol Dvořáková</t>
  </si>
  <si>
    <t>Josefina Kratochvílová</t>
  </si>
  <si>
    <t>Tereza Břinčilová</t>
  </si>
  <si>
    <t>Sokol Radotín</t>
  </si>
  <si>
    <t>Eliška Břinčilová</t>
  </si>
  <si>
    <t>Karolína Kuchařová</t>
  </si>
  <si>
    <t>Barbora Hrdličková</t>
  </si>
  <si>
    <t>Viktorie Vébrová</t>
  </si>
  <si>
    <t>Richard Polák</t>
  </si>
  <si>
    <t>Matyáš Lacman</t>
  </si>
  <si>
    <t>František Krejča</t>
  </si>
  <si>
    <t>Adéla Pacáková</t>
  </si>
  <si>
    <t>Lucie Sedláková</t>
  </si>
  <si>
    <t>Adriana Edouard</t>
  </si>
  <si>
    <t>Mája Rejchrtová</t>
  </si>
  <si>
    <t>Barbora Kvapilová</t>
  </si>
  <si>
    <t>Marie Martinová</t>
  </si>
  <si>
    <t>Kateřina Braná</t>
  </si>
  <si>
    <t>Andrea Lacinová</t>
  </si>
  <si>
    <t>Lucie Lavičková</t>
  </si>
  <si>
    <t>Lucie Hrubá</t>
  </si>
  <si>
    <t>Kamila Doležalová</t>
  </si>
  <si>
    <t>Anita Vojtášková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</si>
</sst>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b/>
      <i/>
      <sz val="18"/>
      <name val="Arial CE"/>
      <charset val="238"/>
    </font>
    <font>
      <b/>
      <sz val="11"/>
      <name val="Arial CE"/>
      <charset val="238"/>
    </font>
    <font>
      <b/>
      <sz val="16"/>
      <color theme="5" tint="-0.249977111117893"/>
      <name val="Arial CE"/>
      <charset val="238"/>
    </font>
    <font>
      <sz val="9"/>
      <color rgb="FF7030A0"/>
      <name val="Arial CE"/>
      <charset val="238"/>
    </font>
    <font>
      <b/>
      <sz val="16"/>
      <color rgb="FF7030A0"/>
      <name val="Arial CE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3" fontId="0" fillId="0" borderId="0" xfId="0" applyNumberFormat="1"/>
    <xf numFmtId="0" fontId="1" fillId="0" borderId="0" xfId="0" applyFont="1"/>
    <xf numFmtId="3" fontId="3" fillId="0" borderId="0" xfId="0" applyNumberFormat="1" applyFont="1"/>
    <xf numFmtId="3" fontId="0" fillId="0" borderId="0" xfId="0" applyNumberFormat="1" applyBorder="1"/>
    <xf numFmtId="4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1" fontId="1" fillId="0" borderId="0" xfId="0" applyNumberFormat="1" applyFont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2" fillId="0" borderId="9" xfId="0" applyNumberFormat="1" applyFont="1" applyBorder="1"/>
    <xf numFmtId="3" fontId="4" fillId="2" borderId="10" xfId="0" applyNumberFormat="1" applyFont="1" applyFill="1" applyBorder="1"/>
    <xf numFmtId="3" fontId="0" fillId="2" borderId="11" xfId="0" applyNumberFormat="1" applyFill="1" applyBorder="1"/>
    <xf numFmtId="0" fontId="3" fillId="2" borderId="11" xfId="0" applyNumberFormat="1" applyFont="1" applyFill="1" applyBorder="1"/>
    <xf numFmtId="0" fontId="2" fillId="0" borderId="0" xfId="0" applyFont="1" applyBorder="1"/>
    <xf numFmtId="3" fontId="4" fillId="2" borderId="11" xfId="0" applyNumberFormat="1" applyFont="1" applyFill="1" applyBorder="1"/>
    <xf numFmtId="3" fontId="4" fillId="3" borderId="9" xfId="0" applyNumberFormat="1" applyFont="1" applyFill="1" applyBorder="1"/>
    <xf numFmtId="0" fontId="3" fillId="3" borderId="9" xfId="0" applyNumberFormat="1" applyFont="1" applyFill="1" applyBorder="1"/>
    <xf numFmtId="3" fontId="0" fillId="3" borderId="12" xfId="0" applyNumberFormat="1" applyFill="1" applyBorder="1"/>
    <xf numFmtId="0" fontId="0" fillId="0" borderId="12" xfId="0" applyBorder="1"/>
    <xf numFmtId="0" fontId="2" fillId="0" borderId="16" xfId="0" applyNumberFormat="1" applyFont="1" applyBorder="1"/>
    <xf numFmtId="0" fontId="2" fillId="0" borderId="12" xfId="0" applyNumberFormat="1" applyFont="1" applyBorder="1" applyAlignment="1">
      <alignment horizontal="center"/>
    </xf>
    <xf numFmtId="3" fontId="4" fillId="3" borderId="16" xfId="0" applyNumberFormat="1" applyFont="1" applyFill="1" applyBorder="1"/>
    <xf numFmtId="0" fontId="1" fillId="0" borderId="17" xfId="0" applyFont="1" applyBorder="1"/>
    <xf numFmtId="0" fontId="2" fillId="0" borderId="15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6" fillId="3" borderId="12" xfId="0" applyNumberFormat="1" applyFont="1" applyFill="1" applyBorder="1"/>
    <xf numFmtId="0" fontId="7" fillId="0" borderId="0" xfId="0" applyFont="1" applyBorder="1" applyAlignment="1">
      <alignment horizontal="center"/>
    </xf>
    <xf numFmtId="0" fontId="8" fillId="2" borderId="12" xfId="0" applyNumberFormat="1" applyFont="1" applyFill="1" applyBorder="1"/>
    <xf numFmtId="0" fontId="0" fillId="0" borderId="17" xfId="0" applyBorder="1"/>
    <xf numFmtId="2" fontId="5" fillId="0" borderId="12" xfId="0" applyNumberFormat="1" applyFont="1" applyBorder="1" applyAlignment="1">
      <alignment horizontal="center"/>
    </xf>
    <xf numFmtId="0" fontId="0" fillId="3" borderId="14" xfId="0" applyFont="1" applyFill="1" applyBorder="1"/>
    <xf numFmtId="2" fontId="0" fillId="3" borderId="18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4" borderId="2" xfId="0" applyNumberFormat="1" applyFont="1" applyFill="1" applyBorder="1" applyAlignment="1">
      <alignment horizontal="center"/>
    </xf>
    <xf numFmtId="2" fontId="0" fillId="5" borderId="5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0" fillId="3" borderId="2" xfId="0" applyFont="1" applyFill="1" applyBorder="1"/>
    <xf numFmtId="2" fontId="0" fillId="4" borderId="14" xfId="0" applyNumberFormat="1" applyFont="1" applyFill="1" applyBorder="1" applyAlignment="1">
      <alignment horizontal="center"/>
    </xf>
    <xf numFmtId="2" fontId="0" fillId="5" borderId="20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2" fontId="0" fillId="3" borderId="21" xfId="0" applyNumberFormat="1" applyFont="1" applyFill="1" applyBorder="1" applyAlignment="1">
      <alignment horizontal="center"/>
    </xf>
    <xf numFmtId="2" fontId="0" fillId="4" borderId="21" xfId="0" applyNumberFormat="1" applyFont="1" applyFill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3" borderId="19" xfId="0" applyFont="1" applyFill="1" applyBorder="1"/>
    <xf numFmtId="0" fontId="0" fillId="0" borderId="19" xfId="0" applyFont="1" applyFill="1" applyBorder="1"/>
    <xf numFmtId="0" fontId="0" fillId="0" borderId="3" xfId="0" applyFont="1" applyFill="1" applyBorder="1"/>
    <xf numFmtId="0" fontId="0" fillId="3" borderId="3" xfId="0" applyFont="1" applyFill="1" applyBorder="1"/>
    <xf numFmtId="2" fontId="0" fillId="0" borderId="4" xfId="0" applyNumberFormat="1" applyFont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2" fontId="0" fillId="4" borderId="3" xfId="0" applyNumberFormat="1" applyFont="1" applyFill="1" applyBorder="1" applyAlignment="1">
      <alignment horizontal="center"/>
    </xf>
    <xf numFmtId="2" fontId="0" fillId="5" borderId="6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2" fontId="0" fillId="5" borderId="22" xfId="0" applyNumberFormat="1" applyFont="1" applyFill="1" applyBorder="1" applyAlignment="1">
      <alignment horizontal="center"/>
    </xf>
    <xf numFmtId="2" fontId="0" fillId="5" borderId="23" xfId="0" applyNumberFormat="1" applyFont="1" applyFill="1" applyBorder="1" applyAlignment="1">
      <alignment horizontal="center"/>
    </xf>
    <xf numFmtId="0" fontId="0" fillId="3" borderId="24" xfId="0" applyFill="1" applyBorder="1"/>
    <xf numFmtId="0" fontId="0" fillId="3" borderId="2" xfId="0" applyFill="1" applyBorder="1"/>
    <xf numFmtId="0" fontId="0" fillId="0" borderId="2" xfId="0" applyBorder="1"/>
    <xf numFmtId="2" fontId="0" fillId="3" borderId="18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3" borderId="25" xfId="0" applyFill="1" applyBorder="1"/>
    <xf numFmtId="0" fontId="0" fillId="3" borderId="14" xfId="0" applyFill="1" applyBorder="1"/>
    <xf numFmtId="0" fontId="0" fillId="0" borderId="14" xfId="0" applyBorder="1"/>
    <xf numFmtId="2" fontId="0" fillId="3" borderId="1" xfId="0" applyNumberFormat="1" applyFill="1" applyBorder="1" applyAlignment="1">
      <alignment horizontal="center"/>
    </xf>
    <xf numFmtId="0" fontId="0" fillId="3" borderId="19" xfId="0" applyFill="1" applyBorder="1"/>
    <xf numFmtId="0" fontId="0" fillId="0" borderId="19" xfId="0" applyBorder="1"/>
    <xf numFmtId="0" fontId="9" fillId="3" borderId="26" xfId="0" applyFont="1" applyFill="1" applyBorder="1"/>
    <xf numFmtId="2" fontId="0" fillId="3" borderId="27" xfId="0" applyNumberForma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0" fillId="3" borderId="26" xfId="0" applyFill="1" applyBorder="1"/>
    <xf numFmtId="0" fontId="0" fillId="0" borderId="24" xfId="0" applyBorder="1"/>
    <xf numFmtId="0" fontId="0" fillId="0" borderId="25" xfId="0" applyBorder="1"/>
    <xf numFmtId="0" fontId="0" fillId="3" borderId="28" xfId="0" applyFill="1" applyBorder="1"/>
    <xf numFmtId="0" fontId="0" fillId="3" borderId="25" xfId="0" applyFont="1" applyFill="1" applyBorder="1"/>
    <xf numFmtId="0" fontId="0" fillId="3" borderId="28" xfId="0" applyFont="1" applyFill="1" applyBorder="1"/>
    <xf numFmtId="0" fontId="0" fillId="0" borderId="29" xfId="0" applyBorder="1"/>
    <xf numFmtId="2" fontId="0" fillId="5" borderId="30" xfId="0" applyNumberFormat="1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9" xfId="0" applyBorder="1"/>
    <xf numFmtId="3" fontId="3" fillId="3" borderId="16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0" fontId="3" fillId="3" borderId="16" xfId="0" applyNumberFormat="1" applyFont="1" applyFill="1" applyBorder="1" applyAlignment="1">
      <alignment horizontal="center"/>
    </xf>
    <xf numFmtId="0" fontId="3" fillId="3" borderId="12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workbookViewId="0">
      <selection activeCell="A4" sqref="A4:G21"/>
    </sheetView>
  </sheetViews>
  <sheetFormatPr defaultRowHeight="13.2" x14ac:dyDescent="0.25"/>
  <cols>
    <col min="1" max="1" width="25.6640625" customWidth="1"/>
    <col min="2" max="2" width="6.44140625" customWidth="1"/>
    <col min="3" max="3" width="24.6640625" customWidth="1"/>
    <col min="4" max="4" width="9.44140625" customWidth="1"/>
    <col min="5" max="6" width="9.109375" style="12" customWidth="1"/>
    <col min="7" max="7" width="8.6640625" style="12" customWidth="1"/>
    <col min="8" max="8" width="10.88671875" style="13" customWidth="1"/>
    <col min="9" max="9" width="14" customWidth="1"/>
  </cols>
  <sheetData>
    <row r="1" spans="1:21" ht="27.9" customHeight="1" thickTop="1" thickBot="1" x14ac:dyDescent="0.45">
      <c r="A1" s="15" t="s">
        <v>2</v>
      </c>
      <c r="B1" s="19"/>
      <c r="C1" s="16"/>
      <c r="D1" s="16"/>
      <c r="E1" s="17" t="s">
        <v>9</v>
      </c>
      <c r="F1" s="17"/>
      <c r="G1" s="17" t="s">
        <v>1</v>
      </c>
      <c r="H1" s="17" t="s">
        <v>1</v>
      </c>
      <c r="I1" s="34" t="s">
        <v>10</v>
      </c>
      <c r="K1" s="1"/>
      <c r="P1" s="3"/>
      <c r="Q1" s="1"/>
      <c r="R1" s="1"/>
      <c r="S1" s="3"/>
      <c r="T1" s="1"/>
      <c r="U1" s="1"/>
    </row>
    <row r="2" spans="1:21" ht="22.5" customHeight="1" thickTop="1" thickBot="1" x14ac:dyDescent="0.45">
      <c r="A2" s="26"/>
      <c r="B2" s="20"/>
      <c r="C2" s="22"/>
      <c r="D2" s="90" t="s">
        <v>4</v>
      </c>
      <c r="E2" s="91"/>
      <c r="F2" s="92" t="s">
        <v>5</v>
      </c>
      <c r="G2" s="93"/>
      <c r="H2" s="21"/>
      <c r="I2" s="32"/>
      <c r="K2" s="1"/>
      <c r="P2" s="3"/>
      <c r="Q2" s="1"/>
      <c r="R2" s="1"/>
      <c r="S2" s="3"/>
      <c r="T2" s="1"/>
      <c r="U2" s="1"/>
    </row>
    <row r="3" spans="1:21" ht="19.5" customHeight="1" thickTop="1" thickBot="1" x14ac:dyDescent="0.3">
      <c r="A3" s="24" t="s">
        <v>0</v>
      </c>
      <c r="B3" s="14"/>
      <c r="C3" s="25" t="s">
        <v>3</v>
      </c>
      <c r="D3" s="28" t="s">
        <v>6</v>
      </c>
      <c r="E3" s="29" t="s">
        <v>7</v>
      </c>
      <c r="F3" s="30" t="s">
        <v>6</v>
      </c>
      <c r="G3" s="29" t="s">
        <v>7</v>
      </c>
      <c r="H3" s="31" t="s">
        <v>8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5">
      <c r="A4" s="81" t="s">
        <v>42</v>
      </c>
      <c r="B4" s="66">
        <v>2009</v>
      </c>
      <c r="C4" s="66" t="s">
        <v>19</v>
      </c>
      <c r="D4" s="67">
        <v>11</v>
      </c>
      <c r="E4" s="68">
        <v>9.9499999999999993</v>
      </c>
      <c r="F4" s="69">
        <v>11</v>
      </c>
      <c r="G4" s="70">
        <v>10.5</v>
      </c>
      <c r="H4" s="42">
        <f t="shared" ref="H4:H21" si="0">SUM(E4,G4)</f>
        <v>20.45</v>
      </c>
      <c r="I4" s="43"/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5">
      <c r="A5" s="71" t="s">
        <v>35</v>
      </c>
      <c r="B5" s="72">
        <v>2009</v>
      </c>
      <c r="C5" s="73" t="s">
        <v>19</v>
      </c>
      <c r="D5" s="74">
        <v>11</v>
      </c>
      <c r="E5" s="68">
        <v>9.6</v>
      </c>
      <c r="F5" s="69">
        <v>11</v>
      </c>
      <c r="G5" s="70">
        <v>10.15</v>
      </c>
      <c r="H5" s="42">
        <f t="shared" si="0"/>
        <v>19.75</v>
      </c>
      <c r="I5" s="43"/>
      <c r="M5" s="6"/>
      <c r="O5" s="9"/>
      <c r="P5" s="10"/>
      <c r="Q5" s="10"/>
      <c r="R5" s="11"/>
      <c r="S5" s="5"/>
      <c r="T5" s="5"/>
      <c r="U5" s="5"/>
    </row>
    <row r="6" spans="1:21" ht="15" customHeight="1" x14ac:dyDescent="0.25">
      <c r="A6" s="80" t="s">
        <v>31</v>
      </c>
      <c r="B6" s="72">
        <v>2009</v>
      </c>
      <c r="C6" s="76" t="s">
        <v>23</v>
      </c>
      <c r="D6" s="79">
        <v>11</v>
      </c>
      <c r="E6" s="68">
        <v>10.3</v>
      </c>
      <c r="F6" s="69">
        <v>11</v>
      </c>
      <c r="G6" s="70">
        <v>9.85</v>
      </c>
      <c r="H6" s="42">
        <f t="shared" si="0"/>
        <v>20.149999999999999</v>
      </c>
      <c r="I6" s="43"/>
    </row>
    <row r="7" spans="1:21" ht="15" customHeight="1" x14ac:dyDescent="0.25">
      <c r="A7" s="71" t="s">
        <v>32</v>
      </c>
      <c r="B7" s="65">
        <v>2009</v>
      </c>
      <c r="C7" s="73" t="s">
        <v>23</v>
      </c>
      <c r="D7" s="78">
        <v>11</v>
      </c>
      <c r="E7" s="68">
        <v>9.75</v>
      </c>
      <c r="F7" s="69">
        <v>11</v>
      </c>
      <c r="G7" s="70">
        <v>10.35</v>
      </c>
      <c r="H7" s="42">
        <f t="shared" si="0"/>
        <v>20.100000000000001</v>
      </c>
      <c r="I7" s="43"/>
    </row>
    <row r="8" spans="1:21" ht="15" customHeight="1" x14ac:dyDescent="0.25">
      <c r="A8" s="71" t="s">
        <v>21</v>
      </c>
      <c r="B8" s="72">
        <v>2010</v>
      </c>
      <c r="C8" s="73" t="s">
        <v>22</v>
      </c>
      <c r="D8" s="74">
        <v>11</v>
      </c>
      <c r="E8" s="68">
        <v>9.5500000000000007</v>
      </c>
      <c r="F8" s="69">
        <v>11</v>
      </c>
      <c r="G8" s="70">
        <v>10.199999999999999</v>
      </c>
      <c r="H8" s="48">
        <f t="shared" si="0"/>
        <v>19.75</v>
      </c>
      <c r="I8" s="49"/>
      <c r="J8" s="7"/>
      <c r="K8" s="7"/>
      <c r="L8" s="7"/>
    </row>
    <row r="9" spans="1:21" ht="15" customHeight="1" x14ac:dyDescent="0.25">
      <c r="A9" s="71" t="s">
        <v>40</v>
      </c>
      <c r="B9" s="72">
        <v>2009</v>
      </c>
      <c r="C9" s="73" t="s">
        <v>22</v>
      </c>
      <c r="D9" s="74">
        <v>11</v>
      </c>
      <c r="E9" s="68">
        <v>9.9</v>
      </c>
      <c r="F9" s="69">
        <v>10</v>
      </c>
      <c r="G9" s="70">
        <v>8.5</v>
      </c>
      <c r="H9" s="42">
        <f t="shared" si="0"/>
        <v>18.399999999999999</v>
      </c>
      <c r="I9" s="43"/>
      <c r="J9" s="7"/>
      <c r="K9" s="7"/>
      <c r="L9" s="7"/>
    </row>
    <row r="10" spans="1:21" ht="15" customHeight="1" x14ac:dyDescent="0.25">
      <c r="A10" s="71" t="s">
        <v>39</v>
      </c>
      <c r="B10" s="72">
        <v>2009</v>
      </c>
      <c r="C10" s="73" t="s">
        <v>30</v>
      </c>
      <c r="D10" s="74">
        <v>11</v>
      </c>
      <c r="E10" s="68">
        <v>9.65</v>
      </c>
      <c r="F10" s="69">
        <v>10</v>
      </c>
      <c r="G10" s="70">
        <v>8.9499999999999993</v>
      </c>
      <c r="H10" s="42">
        <f t="shared" si="0"/>
        <v>18.600000000000001</v>
      </c>
      <c r="I10" s="43"/>
      <c r="J10" s="7"/>
      <c r="K10" s="7"/>
      <c r="L10" s="7"/>
    </row>
    <row r="11" spans="1:21" ht="15" customHeight="1" x14ac:dyDescent="0.25">
      <c r="A11" s="71" t="s">
        <v>29</v>
      </c>
      <c r="B11" s="72">
        <v>2010</v>
      </c>
      <c r="C11" s="73" t="s">
        <v>30</v>
      </c>
      <c r="D11" s="74">
        <v>11</v>
      </c>
      <c r="E11" s="68">
        <v>7.8</v>
      </c>
      <c r="F11" s="69">
        <v>10.5</v>
      </c>
      <c r="G11" s="70">
        <v>9.0500000000000007</v>
      </c>
      <c r="H11" s="42">
        <f t="shared" si="0"/>
        <v>16.850000000000001</v>
      </c>
      <c r="I11" s="43"/>
      <c r="J11" s="7"/>
      <c r="K11" s="7"/>
      <c r="L11" s="7"/>
    </row>
    <row r="12" spans="1:21" ht="15" customHeight="1" x14ac:dyDescent="0.25">
      <c r="A12" s="71" t="s">
        <v>24</v>
      </c>
      <c r="B12" s="72">
        <v>2010</v>
      </c>
      <c r="C12" s="73" t="s">
        <v>25</v>
      </c>
      <c r="D12" s="74">
        <v>10</v>
      </c>
      <c r="E12" s="68">
        <v>9.35</v>
      </c>
      <c r="F12" s="69">
        <v>9</v>
      </c>
      <c r="G12" s="70">
        <v>8.4</v>
      </c>
      <c r="H12" s="42">
        <f t="shared" si="0"/>
        <v>17.75</v>
      </c>
      <c r="I12" s="43"/>
    </row>
    <row r="13" spans="1:21" ht="15" customHeight="1" x14ac:dyDescent="0.25">
      <c r="A13" s="71" t="s">
        <v>41</v>
      </c>
      <c r="B13" s="72">
        <v>2009</v>
      </c>
      <c r="C13" s="73" t="s">
        <v>25</v>
      </c>
      <c r="D13" s="74">
        <v>10</v>
      </c>
      <c r="E13" s="68">
        <v>9.0500000000000007</v>
      </c>
      <c r="F13" s="69">
        <v>9</v>
      </c>
      <c r="G13" s="70">
        <v>8.3000000000000007</v>
      </c>
      <c r="H13" s="42">
        <f t="shared" si="0"/>
        <v>17.350000000000001</v>
      </c>
      <c r="I13" s="43"/>
    </row>
    <row r="14" spans="1:21" ht="15" customHeight="1" x14ac:dyDescent="0.25">
      <c r="A14" s="82" t="s">
        <v>43</v>
      </c>
      <c r="B14" s="73">
        <v>2009</v>
      </c>
      <c r="C14" s="73" t="s">
        <v>13</v>
      </c>
      <c r="D14" s="74">
        <v>11</v>
      </c>
      <c r="E14" s="68">
        <v>10.1</v>
      </c>
      <c r="F14" s="69">
        <v>10.5</v>
      </c>
      <c r="G14" s="70">
        <v>8.75</v>
      </c>
      <c r="H14" s="42">
        <f t="shared" si="0"/>
        <v>18.850000000000001</v>
      </c>
      <c r="I14" s="43"/>
    </row>
    <row r="15" spans="1:21" ht="15" customHeight="1" x14ac:dyDescent="0.25">
      <c r="A15" s="82" t="s">
        <v>44</v>
      </c>
      <c r="B15" s="73">
        <v>2010</v>
      </c>
      <c r="C15" s="73" t="s">
        <v>13</v>
      </c>
      <c r="D15" s="74">
        <v>11</v>
      </c>
      <c r="E15" s="68">
        <v>9.8000000000000007</v>
      </c>
      <c r="F15" s="69">
        <v>10</v>
      </c>
      <c r="G15" s="70">
        <v>8.1</v>
      </c>
      <c r="H15" s="42">
        <f t="shared" si="0"/>
        <v>17.899999999999999</v>
      </c>
      <c r="I15" s="43"/>
    </row>
    <row r="16" spans="1:21" ht="15" customHeight="1" x14ac:dyDescent="0.25">
      <c r="A16" s="71" t="s">
        <v>36</v>
      </c>
      <c r="B16" s="72">
        <v>2009</v>
      </c>
      <c r="C16" s="73" t="s">
        <v>37</v>
      </c>
      <c r="D16" s="74">
        <v>10</v>
      </c>
      <c r="E16" s="68">
        <v>9.6999999999999993</v>
      </c>
      <c r="F16" s="69">
        <v>11</v>
      </c>
      <c r="G16" s="70">
        <v>9.6999999999999993</v>
      </c>
      <c r="H16" s="42">
        <f t="shared" si="0"/>
        <v>19.399999999999999</v>
      </c>
      <c r="I16" s="43"/>
    </row>
    <row r="17" spans="1:13" ht="15" customHeight="1" x14ac:dyDescent="0.25">
      <c r="A17" s="71" t="s">
        <v>38</v>
      </c>
      <c r="B17" s="72">
        <v>2009</v>
      </c>
      <c r="C17" s="73" t="s">
        <v>37</v>
      </c>
      <c r="D17" s="79">
        <v>10</v>
      </c>
      <c r="E17" s="68">
        <v>9.5500000000000007</v>
      </c>
      <c r="F17" s="69">
        <v>11</v>
      </c>
      <c r="G17" s="70">
        <v>9.1999999999999993</v>
      </c>
      <c r="H17" s="42">
        <f t="shared" si="0"/>
        <v>18.75</v>
      </c>
      <c r="I17" s="43"/>
    </row>
    <row r="18" spans="1:13" ht="15" customHeight="1" x14ac:dyDescent="0.25">
      <c r="A18" s="71" t="s">
        <v>33</v>
      </c>
      <c r="B18" s="72">
        <v>2009</v>
      </c>
      <c r="C18" s="73" t="s">
        <v>18</v>
      </c>
      <c r="D18" s="69">
        <v>11</v>
      </c>
      <c r="E18" s="68">
        <v>10.25</v>
      </c>
      <c r="F18" s="69">
        <v>10.5</v>
      </c>
      <c r="G18" s="70">
        <v>9.8000000000000007</v>
      </c>
      <c r="H18" s="42">
        <f t="shared" si="0"/>
        <v>20.05</v>
      </c>
      <c r="I18" s="43"/>
    </row>
    <row r="19" spans="1:13" ht="15" customHeight="1" x14ac:dyDescent="0.25">
      <c r="A19" s="71" t="s">
        <v>34</v>
      </c>
      <c r="B19" s="72">
        <v>2009</v>
      </c>
      <c r="C19" s="73" t="s">
        <v>18</v>
      </c>
      <c r="D19" s="69">
        <v>11</v>
      </c>
      <c r="E19" s="68">
        <v>10.35</v>
      </c>
      <c r="F19" s="69">
        <v>11</v>
      </c>
      <c r="G19" s="70">
        <v>9.65</v>
      </c>
      <c r="H19" s="42">
        <f t="shared" si="0"/>
        <v>20</v>
      </c>
      <c r="I19" s="43"/>
    </row>
    <row r="20" spans="1:13" ht="15" customHeight="1" x14ac:dyDescent="0.3">
      <c r="A20" s="77" t="s">
        <v>26</v>
      </c>
      <c r="B20" s="75">
        <v>2010</v>
      </c>
      <c r="C20" s="76" t="s">
        <v>27</v>
      </c>
      <c r="D20" s="69">
        <v>10</v>
      </c>
      <c r="E20" s="68">
        <v>9.1999999999999993</v>
      </c>
      <c r="F20" s="69">
        <v>10</v>
      </c>
      <c r="G20" s="70">
        <v>8.5</v>
      </c>
      <c r="H20" s="42">
        <f t="shared" si="0"/>
        <v>17.7</v>
      </c>
      <c r="I20" s="43"/>
    </row>
    <row r="21" spans="1:13" ht="15" customHeight="1" x14ac:dyDescent="0.3">
      <c r="A21" s="77" t="s">
        <v>28</v>
      </c>
      <c r="B21" s="75">
        <v>2010</v>
      </c>
      <c r="C21" s="76" t="s">
        <v>27</v>
      </c>
      <c r="D21" s="69">
        <v>10</v>
      </c>
      <c r="E21" s="68">
        <v>9.0500000000000007</v>
      </c>
      <c r="F21" s="69">
        <v>10</v>
      </c>
      <c r="G21" s="70">
        <v>8</v>
      </c>
      <c r="H21" s="42">
        <f t="shared" si="0"/>
        <v>17.05</v>
      </c>
      <c r="I21" s="43"/>
    </row>
    <row r="22" spans="1:13" ht="15" customHeight="1" x14ac:dyDescent="0.25">
      <c r="A22" s="37"/>
      <c r="B22" s="37"/>
      <c r="C22" s="37"/>
      <c r="D22" s="44"/>
      <c r="E22" s="39"/>
      <c r="F22" s="40"/>
      <c r="G22" s="41"/>
      <c r="H22" s="42">
        <f t="shared" ref="H22:H29" si="1">SUM(E22,G22)</f>
        <v>0</v>
      </c>
      <c r="I22" s="43"/>
    </row>
    <row r="23" spans="1:13" ht="15" customHeight="1" x14ac:dyDescent="0.25">
      <c r="A23" s="37"/>
      <c r="B23" s="37"/>
      <c r="C23" s="37"/>
      <c r="D23" s="44"/>
      <c r="E23" s="39"/>
      <c r="F23" s="40"/>
      <c r="G23" s="41"/>
      <c r="H23" s="42">
        <f t="shared" si="1"/>
        <v>0</v>
      </c>
      <c r="I23" s="43"/>
    </row>
    <row r="24" spans="1:13" ht="15" customHeight="1" x14ac:dyDescent="0.25">
      <c r="A24" s="37"/>
      <c r="B24" s="37"/>
      <c r="C24" s="37"/>
      <c r="D24" s="50"/>
      <c r="E24" s="51" t="s">
        <v>1</v>
      </c>
      <c r="F24" s="52"/>
      <c r="G24" s="47"/>
      <c r="H24" s="48">
        <f t="shared" si="1"/>
        <v>0</v>
      </c>
      <c r="I24" s="49"/>
    </row>
    <row r="25" spans="1:13" ht="15" customHeight="1" x14ac:dyDescent="0.25">
      <c r="A25" s="37"/>
      <c r="B25" s="37"/>
      <c r="C25" s="37"/>
      <c r="D25" s="52"/>
      <c r="E25" s="51"/>
      <c r="F25" s="52"/>
      <c r="G25" s="47"/>
      <c r="H25" s="48">
        <f t="shared" si="1"/>
        <v>0</v>
      </c>
      <c r="I25" s="49"/>
    </row>
    <row r="26" spans="1:13" ht="15" customHeight="1" x14ac:dyDescent="0.25">
      <c r="A26" s="53"/>
      <c r="B26" s="37"/>
      <c r="C26" s="37"/>
      <c r="D26" s="40"/>
      <c r="E26" s="39"/>
      <c r="F26" s="40"/>
      <c r="G26" s="41"/>
      <c r="H26" s="42">
        <f t="shared" si="1"/>
        <v>0</v>
      </c>
      <c r="I26" s="43"/>
      <c r="M26" s="7"/>
    </row>
    <row r="27" spans="1:13" ht="15" customHeight="1" x14ac:dyDescent="0.25">
      <c r="A27" s="53"/>
      <c r="B27" s="53"/>
      <c r="C27" s="37"/>
      <c r="D27" s="40"/>
      <c r="E27" s="39"/>
      <c r="F27" s="40"/>
      <c r="G27" s="41"/>
      <c r="H27" s="42">
        <f t="shared" si="1"/>
        <v>0</v>
      </c>
      <c r="I27" s="43"/>
    </row>
    <row r="28" spans="1:13" ht="15" customHeight="1" x14ac:dyDescent="0.25">
      <c r="A28" s="54"/>
      <c r="B28" s="54"/>
      <c r="C28" s="53"/>
      <c r="D28" s="40"/>
      <c r="E28" s="39"/>
      <c r="F28" s="40"/>
      <c r="G28" s="41"/>
      <c r="H28" s="42">
        <f t="shared" si="1"/>
        <v>0</v>
      </c>
      <c r="I28" s="43"/>
    </row>
    <row r="29" spans="1:13" ht="15" customHeight="1" thickBot="1" x14ac:dyDescent="0.3">
      <c r="A29" s="55"/>
      <c r="B29" s="55"/>
      <c r="C29" s="56"/>
      <c r="D29" s="57"/>
      <c r="E29" s="58"/>
      <c r="F29" s="57"/>
      <c r="G29" s="59"/>
      <c r="H29" s="60">
        <f t="shared" si="1"/>
        <v>0</v>
      </c>
      <c r="I29" s="61"/>
      <c r="J29" s="35"/>
      <c r="K29" s="7"/>
    </row>
    <row r="30" spans="1:13" ht="13.8" thickTop="1" x14ac:dyDescent="0.25"/>
    <row r="33" spans="12:12" x14ac:dyDescent="0.25">
      <c r="L33" s="7"/>
    </row>
  </sheetData>
  <sortState ref="A4:H21">
    <sortCondition ref="C4:C21"/>
    <sortCondition descending="1" ref="H4:H21"/>
  </sortState>
  <mergeCells count="2">
    <mergeCell ref="D2:E2"/>
    <mergeCell ref="F2:G2"/>
  </mergeCells>
  <conditionalFormatting sqref="H4:H29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workbookViewId="0">
      <selection activeCell="A4" sqref="A4:G19"/>
    </sheetView>
  </sheetViews>
  <sheetFormatPr defaultRowHeight="13.2" x14ac:dyDescent="0.25"/>
  <cols>
    <col min="1" max="1" width="25.6640625" customWidth="1"/>
    <col min="2" max="2" width="6.44140625" customWidth="1"/>
    <col min="3" max="3" width="24.6640625" customWidth="1"/>
    <col min="4" max="4" width="9.44140625" customWidth="1"/>
    <col min="5" max="6" width="9.109375" style="12" customWidth="1"/>
    <col min="7" max="7" width="8.6640625" style="12" customWidth="1"/>
    <col min="8" max="8" width="10.88671875" style="13" customWidth="1"/>
    <col min="9" max="9" width="14" customWidth="1"/>
  </cols>
  <sheetData>
    <row r="1" spans="1:21" ht="27.9" customHeight="1" thickTop="1" thickBot="1" x14ac:dyDescent="0.45">
      <c r="A1" s="15" t="s">
        <v>2</v>
      </c>
      <c r="B1" s="19"/>
      <c r="C1" s="16"/>
      <c r="D1" s="16"/>
      <c r="E1" s="17" t="s">
        <v>11</v>
      </c>
      <c r="F1" s="17"/>
      <c r="G1" s="17" t="s">
        <v>1</v>
      </c>
      <c r="H1" s="17" t="s">
        <v>1</v>
      </c>
      <c r="I1" s="34" t="s">
        <v>10</v>
      </c>
      <c r="K1" s="1"/>
      <c r="P1" s="3"/>
      <c r="Q1" s="1"/>
      <c r="R1" s="1"/>
      <c r="S1" s="3"/>
      <c r="T1" s="1"/>
      <c r="U1" s="1"/>
    </row>
    <row r="2" spans="1:21" ht="22.5" customHeight="1" thickTop="1" thickBot="1" x14ac:dyDescent="0.45">
      <c r="A2" s="26"/>
      <c r="B2" s="20"/>
      <c r="C2" s="22"/>
      <c r="D2" s="90" t="s">
        <v>4</v>
      </c>
      <c r="E2" s="91"/>
      <c r="F2" s="92" t="s">
        <v>5</v>
      </c>
      <c r="G2" s="93"/>
      <c r="H2" s="21"/>
      <c r="I2" s="32"/>
      <c r="K2" s="1"/>
      <c r="P2" s="3"/>
      <c r="Q2" s="1"/>
      <c r="R2" s="1"/>
      <c r="S2" s="3"/>
      <c r="T2" s="1"/>
      <c r="U2" s="1"/>
    </row>
    <row r="3" spans="1:21" ht="19.5" customHeight="1" thickTop="1" thickBot="1" x14ac:dyDescent="0.3">
      <c r="A3" s="24" t="s">
        <v>0</v>
      </c>
      <c r="B3" s="14"/>
      <c r="C3" s="25" t="s">
        <v>3</v>
      </c>
      <c r="D3" s="28" t="s">
        <v>6</v>
      </c>
      <c r="E3" s="29" t="s">
        <v>7</v>
      </c>
      <c r="F3" s="30" t="s">
        <v>6</v>
      </c>
      <c r="G3" s="29" t="s">
        <v>7</v>
      </c>
      <c r="H3" s="31" t="s">
        <v>8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5">
      <c r="A4" s="72" t="s">
        <v>55</v>
      </c>
      <c r="B4" s="72">
        <v>2006</v>
      </c>
      <c r="C4" s="73" t="s">
        <v>19</v>
      </c>
      <c r="D4" s="67">
        <v>11</v>
      </c>
      <c r="E4" s="68">
        <v>10.15</v>
      </c>
      <c r="F4" s="69">
        <v>11</v>
      </c>
      <c r="G4" s="70">
        <v>9.1999999999999993</v>
      </c>
      <c r="H4" s="42">
        <f t="shared" ref="H4:H19" si="0">SUM(E4,G4)</f>
        <v>19.350000000000001</v>
      </c>
      <c r="I4" s="43"/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5">
      <c r="A5" s="72" t="s">
        <v>48</v>
      </c>
      <c r="B5" s="72">
        <v>2008</v>
      </c>
      <c r="C5" s="73" t="s">
        <v>19</v>
      </c>
      <c r="D5" s="74">
        <v>11</v>
      </c>
      <c r="E5" s="68">
        <v>10.4</v>
      </c>
      <c r="F5" s="69">
        <v>11</v>
      </c>
      <c r="G5" s="70">
        <v>8.75</v>
      </c>
      <c r="H5" s="42">
        <f t="shared" si="0"/>
        <v>19.149999999999999</v>
      </c>
      <c r="I5" s="43"/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5">
      <c r="A6" s="71" t="s">
        <v>49</v>
      </c>
      <c r="B6" s="72">
        <v>2007</v>
      </c>
      <c r="C6" s="73" t="s">
        <v>23</v>
      </c>
      <c r="D6" s="74">
        <v>11</v>
      </c>
      <c r="E6" s="68">
        <v>10.6</v>
      </c>
      <c r="F6" s="69">
        <v>11</v>
      </c>
      <c r="G6" s="70">
        <v>10.199999999999999</v>
      </c>
      <c r="H6" s="42">
        <f t="shared" si="0"/>
        <v>20.799999999999997</v>
      </c>
      <c r="I6" s="43"/>
      <c r="O6" s="33"/>
      <c r="P6" s="10"/>
      <c r="Q6" s="10"/>
      <c r="R6" s="11"/>
      <c r="S6" s="5"/>
      <c r="T6" s="5"/>
      <c r="U6" s="5"/>
    </row>
    <row r="7" spans="1:21" s="2" customFormat="1" ht="15" customHeight="1" x14ac:dyDescent="0.25">
      <c r="A7" s="71" t="s">
        <v>45</v>
      </c>
      <c r="B7" s="72">
        <v>2008</v>
      </c>
      <c r="C7" s="73" t="s">
        <v>23</v>
      </c>
      <c r="D7" s="74">
        <v>11</v>
      </c>
      <c r="E7" s="68">
        <v>10.6</v>
      </c>
      <c r="F7" s="69">
        <v>11</v>
      </c>
      <c r="G7" s="70">
        <v>10.050000000000001</v>
      </c>
      <c r="H7" s="42">
        <f t="shared" si="0"/>
        <v>20.65</v>
      </c>
      <c r="I7" s="43"/>
      <c r="O7" s="33"/>
      <c r="P7" s="10"/>
      <c r="Q7" s="10"/>
      <c r="R7" s="11"/>
      <c r="S7" s="5"/>
      <c r="T7" s="5"/>
      <c r="U7" s="5"/>
    </row>
    <row r="8" spans="1:21" s="2" customFormat="1" ht="15" customHeight="1" x14ac:dyDescent="0.25">
      <c r="A8" s="71" t="s">
        <v>46</v>
      </c>
      <c r="B8" s="72">
        <v>2008</v>
      </c>
      <c r="C8" s="73" t="s">
        <v>22</v>
      </c>
      <c r="D8" s="74">
        <v>11</v>
      </c>
      <c r="E8" s="68">
        <v>10.35</v>
      </c>
      <c r="F8" s="69">
        <v>11</v>
      </c>
      <c r="G8" s="70">
        <v>9.8000000000000007</v>
      </c>
      <c r="H8" s="42">
        <f t="shared" si="0"/>
        <v>20.149999999999999</v>
      </c>
      <c r="I8" s="43"/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5">
      <c r="A9" s="71" t="s">
        <v>51</v>
      </c>
      <c r="B9" s="72">
        <v>2006</v>
      </c>
      <c r="C9" s="73" t="s">
        <v>22</v>
      </c>
      <c r="D9" s="74">
        <v>11</v>
      </c>
      <c r="E9" s="68">
        <v>10.55</v>
      </c>
      <c r="F9" s="69">
        <v>11</v>
      </c>
      <c r="G9" s="70">
        <v>9.5</v>
      </c>
      <c r="H9" s="42">
        <f t="shared" si="0"/>
        <v>20.05</v>
      </c>
      <c r="I9" s="43"/>
      <c r="O9" s="9"/>
      <c r="P9" s="10"/>
      <c r="Q9" s="10"/>
      <c r="R9" s="11"/>
      <c r="S9" s="5"/>
      <c r="T9" s="5"/>
      <c r="U9" s="5"/>
    </row>
    <row r="10" spans="1:21" ht="15" customHeight="1" x14ac:dyDescent="0.25">
      <c r="A10" s="84" t="s">
        <v>14</v>
      </c>
      <c r="B10" s="37">
        <v>2007</v>
      </c>
      <c r="C10" s="37" t="s">
        <v>15</v>
      </c>
      <c r="D10" s="44">
        <v>11</v>
      </c>
      <c r="E10" s="39">
        <v>10.45</v>
      </c>
      <c r="F10" s="40">
        <v>11</v>
      </c>
      <c r="G10" s="41">
        <v>10.1</v>
      </c>
      <c r="H10" s="42">
        <f t="shared" si="0"/>
        <v>20.549999999999997</v>
      </c>
      <c r="I10" s="43"/>
    </row>
    <row r="11" spans="1:21" ht="15" customHeight="1" x14ac:dyDescent="0.25">
      <c r="A11" s="84" t="s">
        <v>17</v>
      </c>
      <c r="B11" s="37">
        <v>2007</v>
      </c>
      <c r="C11" s="37" t="s">
        <v>15</v>
      </c>
      <c r="D11" s="44">
        <v>11</v>
      </c>
      <c r="E11" s="39">
        <v>10.25</v>
      </c>
      <c r="F11" s="40">
        <v>10.5</v>
      </c>
      <c r="G11" s="41">
        <v>9.1</v>
      </c>
      <c r="H11" s="42">
        <f t="shared" si="0"/>
        <v>19.350000000000001</v>
      </c>
      <c r="I11" s="49"/>
    </row>
    <row r="12" spans="1:21" ht="15" customHeight="1" x14ac:dyDescent="0.25">
      <c r="A12" s="71" t="s">
        <v>52</v>
      </c>
      <c r="B12" s="72">
        <v>2007</v>
      </c>
      <c r="C12" s="73" t="s">
        <v>20</v>
      </c>
      <c r="D12" s="74">
        <v>11</v>
      </c>
      <c r="E12" s="68">
        <v>10.4</v>
      </c>
      <c r="F12" s="69">
        <v>11</v>
      </c>
      <c r="G12" s="70">
        <v>9.6</v>
      </c>
      <c r="H12" s="48">
        <f t="shared" si="0"/>
        <v>20</v>
      </c>
      <c r="I12" s="49"/>
      <c r="J12" s="7"/>
      <c r="K12" s="7"/>
      <c r="L12" s="7"/>
    </row>
    <row r="13" spans="1:21" ht="15" customHeight="1" x14ac:dyDescent="0.25">
      <c r="A13" s="71" t="s">
        <v>56</v>
      </c>
      <c r="B13" s="72">
        <v>2006</v>
      </c>
      <c r="C13" s="73" t="s">
        <v>20</v>
      </c>
      <c r="D13" s="74">
        <v>11</v>
      </c>
      <c r="E13" s="68">
        <v>10.45</v>
      </c>
      <c r="F13" s="69">
        <v>11</v>
      </c>
      <c r="G13" s="70">
        <v>8.6</v>
      </c>
      <c r="H13" s="42">
        <f t="shared" si="0"/>
        <v>19.049999999999997</v>
      </c>
      <c r="I13" s="43"/>
      <c r="J13" s="7"/>
      <c r="K13" s="7"/>
      <c r="L13" s="7"/>
    </row>
    <row r="14" spans="1:21" ht="15" customHeight="1" x14ac:dyDescent="0.25">
      <c r="A14" s="84" t="s">
        <v>12</v>
      </c>
      <c r="B14" s="85">
        <v>2007</v>
      </c>
      <c r="C14" s="37" t="s">
        <v>13</v>
      </c>
      <c r="D14" s="44">
        <v>11</v>
      </c>
      <c r="E14" s="39">
        <v>10.8</v>
      </c>
      <c r="F14" s="40">
        <v>11</v>
      </c>
      <c r="G14" s="41">
        <v>10.4</v>
      </c>
      <c r="H14" s="42">
        <f t="shared" si="0"/>
        <v>21.200000000000003</v>
      </c>
      <c r="I14" s="43"/>
    </row>
    <row r="15" spans="1:21" ht="15" customHeight="1" x14ac:dyDescent="0.25">
      <c r="A15" s="84" t="s">
        <v>16</v>
      </c>
      <c r="B15" s="85">
        <v>2008</v>
      </c>
      <c r="C15" s="37" t="s">
        <v>13</v>
      </c>
      <c r="D15" s="44">
        <v>11</v>
      </c>
      <c r="E15" s="39">
        <v>10.65</v>
      </c>
      <c r="F15" s="40">
        <v>11</v>
      </c>
      <c r="G15" s="41">
        <v>9.5500000000000007</v>
      </c>
      <c r="H15" s="42">
        <f t="shared" si="0"/>
        <v>20.200000000000003</v>
      </c>
      <c r="I15" s="43"/>
    </row>
    <row r="16" spans="1:21" ht="15" customHeight="1" x14ac:dyDescent="0.25">
      <c r="A16" s="71" t="s">
        <v>50</v>
      </c>
      <c r="B16" s="83">
        <v>2006</v>
      </c>
      <c r="C16" s="73" t="s">
        <v>37</v>
      </c>
      <c r="D16" s="74">
        <v>11</v>
      </c>
      <c r="E16" s="68">
        <v>10.4</v>
      </c>
      <c r="F16" s="69">
        <v>11</v>
      </c>
      <c r="G16" s="70">
        <v>9.9</v>
      </c>
      <c r="H16" s="42">
        <f t="shared" si="0"/>
        <v>20.3</v>
      </c>
      <c r="I16" s="43"/>
    </row>
    <row r="17" spans="1:15" ht="15" customHeight="1" x14ac:dyDescent="0.25">
      <c r="A17" s="71" t="s">
        <v>54</v>
      </c>
      <c r="B17" s="83">
        <v>2007</v>
      </c>
      <c r="C17" s="73" t="s">
        <v>37</v>
      </c>
      <c r="D17" s="74">
        <v>11</v>
      </c>
      <c r="E17" s="68">
        <v>10.4</v>
      </c>
      <c r="F17" s="69">
        <v>11</v>
      </c>
      <c r="G17" s="70">
        <v>9.1999999999999993</v>
      </c>
      <c r="H17" s="42">
        <f t="shared" si="0"/>
        <v>19.600000000000001</v>
      </c>
      <c r="I17" s="43"/>
    </row>
    <row r="18" spans="1:15" ht="15" customHeight="1" x14ac:dyDescent="0.25">
      <c r="A18" s="71" t="s">
        <v>53</v>
      </c>
      <c r="B18" s="72">
        <v>2007</v>
      </c>
      <c r="C18" s="73" t="s">
        <v>18</v>
      </c>
      <c r="D18" s="74">
        <v>11</v>
      </c>
      <c r="E18" s="68">
        <v>10.199999999999999</v>
      </c>
      <c r="F18" s="69">
        <v>11</v>
      </c>
      <c r="G18" s="70">
        <v>9.5</v>
      </c>
      <c r="H18" s="42">
        <f t="shared" si="0"/>
        <v>19.7</v>
      </c>
      <c r="I18" s="43"/>
      <c r="O18" s="7"/>
    </row>
    <row r="19" spans="1:15" ht="15" customHeight="1" x14ac:dyDescent="0.25">
      <c r="A19" s="71" t="s">
        <v>47</v>
      </c>
      <c r="B19" s="72">
        <v>2008</v>
      </c>
      <c r="C19" s="73" t="s">
        <v>18</v>
      </c>
      <c r="D19" s="69">
        <v>11</v>
      </c>
      <c r="E19" s="68">
        <v>10.7</v>
      </c>
      <c r="F19" s="69">
        <v>10</v>
      </c>
      <c r="G19" s="70">
        <v>8.9499999999999993</v>
      </c>
      <c r="H19" s="42">
        <f t="shared" si="0"/>
        <v>19.649999999999999</v>
      </c>
      <c r="I19" s="43"/>
    </row>
    <row r="20" spans="1:15" ht="15" customHeight="1" x14ac:dyDescent="0.25">
      <c r="A20" s="37"/>
      <c r="B20" s="37"/>
      <c r="C20" s="37"/>
      <c r="D20" s="44"/>
      <c r="E20" s="39" t="s">
        <v>1</v>
      </c>
      <c r="F20" s="40"/>
      <c r="G20" s="41"/>
      <c r="H20" s="42">
        <f t="shared" ref="H20:H30" si="1">SUM(E20,G20)</f>
        <v>0</v>
      </c>
      <c r="I20" s="43"/>
    </row>
    <row r="21" spans="1:15" ht="15" customHeight="1" x14ac:dyDescent="0.25">
      <c r="A21" s="37"/>
      <c r="B21" s="37"/>
      <c r="C21" s="37"/>
      <c r="D21" s="44"/>
      <c r="E21" s="39" t="s">
        <v>1</v>
      </c>
      <c r="F21" s="40"/>
      <c r="G21" s="41"/>
      <c r="H21" s="42">
        <f t="shared" si="1"/>
        <v>0</v>
      </c>
      <c r="I21" s="43"/>
    </row>
    <row r="22" spans="1:15" ht="15" customHeight="1" x14ac:dyDescent="0.25">
      <c r="A22" s="37"/>
      <c r="B22" s="37"/>
      <c r="C22" s="37"/>
      <c r="D22" s="40"/>
      <c r="E22" s="39"/>
      <c r="F22" s="40"/>
      <c r="G22" s="41"/>
      <c r="H22" s="42">
        <f t="shared" si="1"/>
        <v>0</v>
      </c>
      <c r="I22" s="43"/>
    </row>
    <row r="23" spans="1:15" ht="15" customHeight="1" x14ac:dyDescent="0.25">
      <c r="A23" s="53"/>
      <c r="B23" s="37"/>
      <c r="C23" s="37"/>
      <c r="D23" s="40"/>
      <c r="E23" s="39"/>
      <c r="F23" s="40"/>
      <c r="G23" s="41"/>
      <c r="H23" s="42">
        <f t="shared" si="1"/>
        <v>0</v>
      </c>
      <c r="I23" s="43"/>
    </row>
    <row r="24" spans="1:15" ht="15" customHeight="1" x14ac:dyDescent="0.25">
      <c r="A24" s="53"/>
      <c r="B24" s="53"/>
      <c r="C24" s="37"/>
      <c r="D24" s="40"/>
      <c r="E24" s="39"/>
      <c r="F24" s="40"/>
      <c r="G24" s="41"/>
      <c r="H24" s="42">
        <f t="shared" si="1"/>
        <v>0</v>
      </c>
      <c r="I24" s="43"/>
    </row>
    <row r="25" spans="1:15" ht="15" customHeight="1" x14ac:dyDescent="0.25">
      <c r="A25" s="53"/>
      <c r="B25" s="53"/>
      <c r="C25" s="37"/>
      <c r="D25" s="40"/>
      <c r="E25" s="39"/>
      <c r="F25" s="40"/>
      <c r="G25" s="41"/>
      <c r="H25" s="42">
        <f t="shared" si="1"/>
        <v>0</v>
      </c>
      <c r="I25" s="43"/>
    </row>
    <row r="26" spans="1:15" ht="15" customHeight="1" x14ac:dyDescent="0.25">
      <c r="A26" s="37"/>
      <c r="B26" s="37"/>
      <c r="C26" s="37"/>
      <c r="D26" s="52"/>
      <c r="E26" s="51"/>
      <c r="F26" s="52"/>
      <c r="G26" s="47"/>
      <c r="H26" s="48">
        <f t="shared" si="1"/>
        <v>0</v>
      </c>
      <c r="I26" s="49"/>
    </row>
    <row r="27" spans="1:15" ht="15" customHeight="1" x14ac:dyDescent="0.25">
      <c r="A27" s="37"/>
      <c r="B27" s="37"/>
      <c r="C27" s="37"/>
      <c r="D27" s="52"/>
      <c r="E27" s="51"/>
      <c r="F27" s="52"/>
      <c r="G27" s="47"/>
      <c r="H27" s="48">
        <f t="shared" si="1"/>
        <v>0</v>
      </c>
      <c r="I27" s="49"/>
    </row>
    <row r="28" spans="1:15" ht="15" customHeight="1" x14ac:dyDescent="0.25">
      <c r="A28" s="53"/>
      <c r="B28" s="53"/>
      <c r="C28" s="53"/>
      <c r="D28" s="40"/>
      <c r="E28" s="39"/>
      <c r="F28" s="40"/>
      <c r="G28" s="41"/>
      <c r="H28" s="42">
        <f t="shared" si="1"/>
        <v>0</v>
      </c>
      <c r="I28" s="43"/>
    </row>
    <row r="29" spans="1:15" ht="15" customHeight="1" x14ac:dyDescent="0.25">
      <c r="A29" s="54"/>
      <c r="B29" s="54"/>
      <c r="C29" s="53"/>
      <c r="D29" s="40"/>
      <c r="E29" s="39"/>
      <c r="F29" s="40"/>
      <c r="G29" s="41"/>
      <c r="H29" s="42">
        <f t="shared" si="1"/>
        <v>0</v>
      </c>
      <c r="I29" s="43"/>
    </row>
    <row r="30" spans="1:15" ht="15" customHeight="1" thickBot="1" x14ac:dyDescent="0.3">
      <c r="A30" s="55"/>
      <c r="B30" s="55"/>
      <c r="C30" s="56"/>
      <c r="D30" s="57"/>
      <c r="E30" s="58"/>
      <c r="F30" s="57"/>
      <c r="G30" s="59"/>
      <c r="H30" s="60">
        <f t="shared" si="1"/>
        <v>0</v>
      </c>
      <c r="I30" s="61"/>
    </row>
    <row r="31" spans="1:15" ht="13.8" thickTop="1" x14ac:dyDescent="0.25"/>
    <row r="34" spans="12:12" x14ac:dyDescent="0.25">
      <c r="L34" s="7"/>
    </row>
  </sheetData>
  <sortState ref="A4:H19">
    <sortCondition ref="C4:C19"/>
    <sortCondition descending="1" ref="H4:H19"/>
  </sortState>
  <mergeCells count="2">
    <mergeCell ref="D2:E2"/>
    <mergeCell ref="F2:G2"/>
  </mergeCells>
  <conditionalFormatting sqref="H4:H30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4"/>
  <sheetViews>
    <sheetView tabSelected="1" topLeftCell="A19" workbookViewId="0">
      <selection activeCell="A33" sqref="A33"/>
    </sheetView>
  </sheetViews>
  <sheetFormatPr defaultRowHeight="13.2" x14ac:dyDescent="0.25"/>
  <cols>
    <col min="1" max="1" width="25.6640625" customWidth="1"/>
    <col min="2" max="2" width="6.44140625" customWidth="1"/>
    <col min="3" max="3" width="24.6640625" customWidth="1"/>
    <col min="4" max="4" width="9.44140625" customWidth="1"/>
    <col min="5" max="6" width="9.109375" style="12" customWidth="1"/>
    <col min="7" max="7" width="8.6640625" style="12" customWidth="1"/>
    <col min="8" max="9" width="10.88671875" style="13" customWidth="1"/>
    <col min="10" max="10" width="14" customWidth="1"/>
  </cols>
  <sheetData>
    <row r="1" spans="1:22" ht="27.9" customHeight="1" thickTop="1" thickBot="1" x14ac:dyDescent="0.45">
      <c r="A1" s="15" t="s">
        <v>2</v>
      </c>
      <c r="B1" s="19"/>
      <c r="C1" s="16"/>
      <c r="D1" s="16"/>
      <c r="E1" s="17" t="s">
        <v>1</v>
      </c>
      <c r="F1" s="17"/>
      <c r="G1" s="17" t="s">
        <v>1</v>
      </c>
      <c r="H1" s="17" t="s">
        <v>1</v>
      </c>
      <c r="I1" s="17"/>
      <c r="J1" s="34" t="s">
        <v>10</v>
      </c>
      <c r="L1" s="1"/>
      <c r="Q1" s="3"/>
      <c r="R1" s="1"/>
      <c r="S1" s="1"/>
      <c r="T1" s="3"/>
      <c r="U1" s="1"/>
      <c r="V1" s="1"/>
    </row>
    <row r="2" spans="1:22" ht="22.5" customHeight="1" thickTop="1" thickBot="1" x14ac:dyDescent="0.45">
      <c r="A2" s="26"/>
      <c r="B2" s="20"/>
      <c r="C2" s="22"/>
      <c r="D2" s="90" t="s">
        <v>4</v>
      </c>
      <c r="E2" s="91"/>
      <c r="F2" s="92" t="s">
        <v>5</v>
      </c>
      <c r="G2" s="93"/>
      <c r="H2" s="21"/>
      <c r="I2" s="21"/>
      <c r="J2" s="32"/>
      <c r="L2" s="1"/>
      <c r="Q2" s="3"/>
      <c r="R2" s="1"/>
      <c r="S2" s="1"/>
      <c r="T2" s="3"/>
      <c r="U2" s="1"/>
      <c r="V2" s="1"/>
    </row>
    <row r="3" spans="1:22" ht="19.5" customHeight="1" thickTop="1" thickBot="1" x14ac:dyDescent="0.3">
      <c r="A3" s="24" t="s">
        <v>0</v>
      </c>
      <c r="B3" s="14"/>
      <c r="C3" s="25" t="s">
        <v>3</v>
      </c>
      <c r="D3" s="28" t="s">
        <v>6</v>
      </c>
      <c r="E3" s="29" t="s">
        <v>7</v>
      </c>
      <c r="F3" s="30" t="s">
        <v>6</v>
      </c>
      <c r="G3" s="29" t="s">
        <v>7</v>
      </c>
      <c r="H3" s="31" t="s">
        <v>8</v>
      </c>
      <c r="I3" s="36"/>
      <c r="J3" s="23"/>
      <c r="P3" s="7"/>
      <c r="Q3" s="8"/>
      <c r="R3" s="8"/>
      <c r="S3" s="8"/>
      <c r="T3" s="4"/>
      <c r="U3" s="4"/>
      <c r="V3" s="4"/>
    </row>
    <row r="4" spans="1:22" s="2" customFormat="1" ht="15" customHeight="1" thickTop="1" x14ac:dyDescent="0.25">
      <c r="A4" s="64" t="s">
        <v>31</v>
      </c>
      <c r="B4" s="65">
        <v>2009</v>
      </c>
      <c r="C4" s="66" t="s">
        <v>23</v>
      </c>
      <c r="D4" s="67">
        <v>11</v>
      </c>
      <c r="E4" s="68">
        <v>10.3</v>
      </c>
      <c r="F4" s="69">
        <v>11</v>
      </c>
      <c r="G4" s="70">
        <v>9.85</v>
      </c>
      <c r="H4" s="42">
        <f t="shared" ref="H4:H27" si="0">SUM(E4,G4)</f>
        <v>20.149999999999999</v>
      </c>
      <c r="I4" s="62">
        <f>SUM(H4:H7)</f>
        <v>81.699999999999989</v>
      </c>
      <c r="J4" s="43">
        <v>1</v>
      </c>
      <c r="N4" s="6"/>
      <c r="P4" s="9"/>
      <c r="Q4" s="10"/>
      <c r="R4" s="10"/>
      <c r="S4" s="11"/>
      <c r="T4" s="5"/>
      <c r="U4" s="5"/>
      <c r="V4" s="5"/>
    </row>
    <row r="5" spans="1:22" s="2" customFormat="1" ht="15" customHeight="1" x14ac:dyDescent="0.25">
      <c r="A5" s="71" t="s">
        <v>32</v>
      </c>
      <c r="B5" s="72">
        <v>2009</v>
      </c>
      <c r="C5" s="73" t="s">
        <v>23</v>
      </c>
      <c r="D5" s="74">
        <v>11</v>
      </c>
      <c r="E5" s="68">
        <v>9.75</v>
      </c>
      <c r="F5" s="69">
        <v>11</v>
      </c>
      <c r="G5" s="70">
        <v>10.35</v>
      </c>
      <c r="H5" s="42">
        <f t="shared" si="0"/>
        <v>20.100000000000001</v>
      </c>
      <c r="I5" s="62"/>
      <c r="J5" s="43" t="s">
        <v>1</v>
      </c>
      <c r="N5" s="6"/>
      <c r="P5" s="9"/>
      <c r="Q5" s="10"/>
      <c r="R5" s="10"/>
      <c r="S5" s="11"/>
      <c r="T5" s="5"/>
      <c r="U5" s="5"/>
      <c r="V5" s="5"/>
    </row>
    <row r="6" spans="1:22" s="2" customFormat="1" ht="15" customHeight="1" x14ac:dyDescent="0.25">
      <c r="A6" s="80" t="s">
        <v>49</v>
      </c>
      <c r="B6" s="72">
        <v>2007</v>
      </c>
      <c r="C6" s="76" t="s">
        <v>23</v>
      </c>
      <c r="D6" s="79">
        <v>11</v>
      </c>
      <c r="E6" s="68">
        <v>10.6</v>
      </c>
      <c r="F6" s="69">
        <v>11</v>
      </c>
      <c r="G6" s="70">
        <v>10.199999999999999</v>
      </c>
      <c r="H6" s="42">
        <f t="shared" si="0"/>
        <v>20.799999999999997</v>
      </c>
      <c r="I6" s="62"/>
      <c r="J6" s="43" t="s">
        <v>1</v>
      </c>
      <c r="K6" s="27"/>
      <c r="N6" s="6" t="s">
        <v>1</v>
      </c>
      <c r="P6" s="9"/>
      <c r="Q6" s="10"/>
      <c r="R6" s="10"/>
      <c r="S6" s="11"/>
      <c r="T6" s="5"/>
      <c r="U6" s="5"/>
      <c r="V6" s="5"/>
    </row>
    <row r="7" spans="1:22" s="2" customFormat="1" ht="15" customHeight="1" x14ac:dyDescent="0.25">
      <c r="A7" s="71" t="s">
        <v>45</v>
      </c>
      <c r="B7" s="65">
        <v>2008</v>
      </c>
      <c r="C7" s="73" t="s">
        <v>23</v>
      </c>
      <c r="D7" s="78">
        <v>11</v>
      </c>
      <c r="E7" s="68">
        <v>10.6</v>
      </c>
      <c r="F7" s="69">
        <v>11</v>
      </c>
      <c r="G7" s="70">
        <v>10.050000000000001</v>
      </c>
      <c r="H7" s="42">
        <f t="shared" si="0"/>
        <v>20.65</v>
      </c>
      <c r="I7" s="62"/>
      <c r="J7" s="43" t="s">
        <v>1</v>
      </c>
      <c r="N7" s="6"/>
      <c r="O7" s="6"/>
      <c r="P7" s="9"/>
      <c r="Q7" s="10"/>
      <c r="R7" s="10"/>
      <c r="S7" s="11"/>
      <c r="T7" s="5"/>
      <c r="U7" s="5"/>
      <c r="V7" s="5"/>
    </row>
    <row r="8" spans="1:22" s="2" customFormat="1" ht="15" customHeight="1" x14ac:dyDescent="0.25">
      <c r="A8" s="71" t="s">
        <v>33</v>
      </c>
      <c r="B8" s="72">
        <v>2009</v>
      </c>
      <c r="C8" s="73" t="s">
        <v>18</v>
      </c>
      <c r="D8" s="69">
        <v>11</v>
      </c>
      <c r="E8" s="68">
        <v>10.25</v>
      </c>
      <c r="F8" s="69">
        <v>10.5</v>
      </c>
      <c r="G8" s="70">
        <v>9.8000000000000007</v>
      </c>
      <c r="H8" s="42">
        <f t="shared" si="0"/>
        <v>20.05</v>
      </c>
      <c r="I8" s="62">
        <f>SUM(H8:H11)</f>
        <v>79.400000000000006</v>
      </c>
      <c r="J8" s="43">
        <v>2</v>
      </c>
      <c r="P8" s="9"/>
      <c r="Q8" s="10"/>
      <c r="R8" s="10"/>
      <c r="S8" s="11"/>
      <c r="T8" s="5"/>
      <c r="U8" s="5"/>
      <c r="V8" s="5"/>
    </row>
    <row r="9" spans="1:22" s="2" customFormat="1" ht="15" customHeight="1" x14ac:dyDescent="0.25">
      <c r="A9" s="71" t="s">
        <v>34</v>
      </c>
      <c r="B9" s="72">
        <v>2009</v>
      </c>
      <c r="C9" s="73" t="s">
        <v>18</v>
      </c>
      <c r="D9" s="69">
        <v>11</v>
      </c>
      <c r="E9" s="68">
        <v>10.35</v>
      </c>
      <c r="F9" s="69">
        <v>11</v>
      </c>
      <c r="G9" s="70">
        <v>9.65</v>
      </c>
      <c r="H9" s="42">
        <f t="shared" si="0"/>
        <v>20</v>
      </c>
      <c r="I9" s="62"/>
      <c r="J9" s="43" t="s">
        <v>1</v>
      </c>
      <c r="P9" s="9"/>
      <c r="Q9" s="10"/>
      <c r="R9" s="10"/>
      <c r="S9" s="11"/>
      <c r="T9" s="5"/>
      <c r="U9" s="5"/>
      <c r="V9" s="5"/>
    </row>
    <row r="10" spans="1:22" s="2" customFormat="1" ht="15" customHeight="1" x14ac:dyDescent="0.25">
      <c r="A10" s="71" t="s">
        <v>53</v>
      </c>
      <c r="B10" s="72">
        <v>2007</v>
      </c>
      <c r="C10" s="73" t="s">
        <v>18</v>
      </c>
      <c r="D10" s="74">
        <v>11</v>
      </c>
      <c r="E10" s="68">
        <v>10.199999999999999</v>
      </c>
      <c r="F10" s="69">
        <v>11</v>
      </c>
      <c r="G10" s="70">
        <v>9.5</v>
      </c>
      <c r="H10" s="42">
        <f t="shared" si="0"/>
        <v>19.7</v>
      </c>
      <c r="I10" s="62"/>
      <c r="J10" s="43" t="s">
        <v>1</v>
      </c>
      <c r="P10" s="9"/>
      <c r="Q10" s="10"/>
      <c r="R10" s="10"/>
      <c r="S10" s="11"/>
      <c r="T10" s="5"/>
      <c r="U10" s="5"/>
      <c r="V10" s="5"/>
    </row>
    <row r="11" spans="1:22" s="2" customFormat="1" ht="15" customHeight="1" x14ac:dyDescent="0.25">
      <c r="A11" s="71" t="s">
        <v>47</v>
      </c>
      <c r="B11" s="72">
        <v>2008</v>
      </c>
      <c r="C11" s="73" t="s">
        <v>18</v>
      </c>
      <c r="D11" s="69">
        <v>11</v>
      </c>
      <c r="E11" s="68">
        <v>10.7</v>
      </c>
      <c r="F11" s="69">
        <v>10</v>
      </c>
      <c r="G11" s="70">
        <v>8.9499999999999993</v>
      </c>
      <c r="H11" s="42">
        <f t="shared" si="0"/>
        <v>19.649999999999999</v>
      </c>
      <c r="I11" s="62"/>
      <c r="J11" s="43" t="s">
        <v>1</v>
      </c>
      <c r="P11" s="9"/>
      <c r="Q11" s="10"/>
      <c r="R11" s="10"/>
      <c r="S11" s="11"/>
      <c r="T11" s="5"/>
      <c r="U11" s="5"/>
      <c r="V11" s="5"/>
    </row>
    <row r="12" spans="1:22" s="2" customFormat="1" ht="15" customHeight="1" x14ac:dyDescent="0.25">
      <c r="A12" s="82" t="s">
        <v>42</v>
      </c>
      <c r="B12" s="73">
        <v>2009</v>
      </c>
      <c r="C12" s="73" t="s">
        <v>19</v>
      </c>
      <c r="D12" s="74">
        <v>11</v>
      </c>
      <c r="E12" s="68">
        <v>9.9499999999999993</v>
      </c>
      <c r="F12" s="69">
        <v>11</v>
      </c>
      <c r="G12" s="70">
        <v>10.5</v>
      </c>
      <c r="H12" s="42">
        <f t="shared" si="0"/>
        <v>20.45</v>
      </c>
      <c r="I12" s="62">
        <f>SUM(H12:H15)</f>
        <v>78.7</v>
      </c>
      <c r="J12" s="43">
        <v>3</v>
      </c>
      <c r="M12" s="6"/>
      <c r="N12" s="6"/>
      <c r="P12" s="9"/>
      <c r="Q12" s="10"/>
      <c r="R12" s="10"/>
      <c r="S12" s="11"/>
      <c r="T12" s="5"/>
      <c r="U12" s="5"/>
      <c r="V12" s="5"/>
    </row>
    <row r="13" spans="1:22" s="2" customFormat="1" ht="15" customHeight="1" x14ac:dyDescent="0.25">
      <c r="A13" s="71" t="s">
        <v>35</v>
      </c>
      <c r="B13" s="72">
        <v>2009</v>
      </c>
      <c r="C13" s="73" t="s">
        <v>19</v>
      </c>
      <c r="D13" s="74">
        <v>11</v>
      </c>
      <c r="E13" s="68">
        <v>9.6</v>
      </c>
      <c r="F13" s="69">
        <v>11</v>
      </c>
      <c r="G13" s="70">
        <v>10.15</v>
      </c>
      <c r="H13" s="42">
        <f t="shared" si="0"/>
        <v>19.75</v>
      </c>
      <c r="I13" s="62"/>
      <c r="J13" s="43" t="s">
        <v>1</v>
      </c>
      <c r="M13" s="6"/>
      <c r="N13" s="6"/>
      <c r="P13" s="9"/>
      <c r="Q13" s="10"/>
      <c r="R13" s="10"/>
      <c r="S13" s="11"/>
      <c r="T13" s="5"/>
      <c r="U13" s="5"/>
      <c r="V13" s="5"/>
    </row>
    <row r="14" spans="1:22" s="2" customFormat="1" ht="15" customHeight="1" x14ac:dyDescent="0.25">
      <c r="A14" s="71" t="s">
        <v>55</v>
      </c>
      <c r="B14" s="72">
        <v>2006</v>
      </c>
      <c r="C14" s="73" t="s">
        <v>19</v>
      </c>
      <c r="D14" s="74">
        <v>11</v>
      </c>
      <c r="E14" s="68">
        <v>10.15</v>
      </c>
      <c r="F14" s="69">
        <v>11</v>
      </c>
      <c r="G14" s="70">
        <v>9.1999999999999993</v>
      </c>
      <c r="H14" s="42">
        <f t="shared" si="0"/>
        <v>19.350000000000001</v>
      </c>
      <c r="I14" s="62"/>
      <c r="J14" s="43" t="s">
        <v>1</v>
      </c>
      <c r="P14" s="9"/>
      <c r="Q14" s="10"/>
      <c r="R14" s="10"/>
      <c r="S14" s="11"/>
      <c r="T14" s="5"/>
      <c r="U14" s="5"/>
      <c r="V14" s="5"/>
    </row>
    <row r="15" spans="1:22" s="2" customFormat="1" ht="15" customHeight="1" x14ac:dyDescent="0.25">
      <c r="A15" s="71" t="s">
        <v>48</v>
      </c>
      <c r="B15" s="72">
        <v>2008</v>
      </c>
      <c r="C15" s="73" t="s">
        <v>19</v>
      </c>
      <c r="D15" s="74">
        <v>11</v>
      </c>
      <c r="E15" s="68">
        <v>10.4</v>
      </c>
      <c r="F15" s="69">
        <v>11</v>
      </c>
      <c r="G15" s="70">
        <v>8.75</v>
      </c>
      <c r="H15" s="42">
        <f t="shared" si="0"/>
        <v>19.149999999999999</v>
      </c>
      <c r="I15" s="62"/>
      <c r="J15" s="43" t="s">
        <v>1</v>
      </c>
      <c r="P15" s="33"/>
      <c r="Q15" s="10"/>
      <c r="R15" s="10"/>
      <c r="S15" s="11"/>
      <c r="T15" s="5"/>
      <c r="U15" s="5"/>
      <c r="V15" s="5"/>
    </row>
    <row r="16" spans="1:22" ht="15" customHeight="1" x14ac:dyDescent="0.25">
      <c r="A16" s="71" t="s">
        <v>21</v>
      </c>
      <c r="B16" s="72">
        <v>2010</v>
      </c>
      <c r="C16" s="73" t="s">
        <v>22</v>
      </c>
      <c r="D16" s="74">
        <v>11</v>
      </c>
      <c r="E16" s="68">
        <v>9.5500000000000007</v>
      </c>
      <c r="F16" s="69">
        <v>11</v>
      </c>
      <c r="G16" s="70">
        <v>10.199999999999999</v>
      </c>
      <c r="H16" s="42">
        <f t="shared" si="0"/>
        <v>19.75</v>
      </c>
      <c r="I16" s="62">
        <f>SUM(H16:H19)</f>
        <v>78.349999999999994</v>
      </c>
      <c r="J16" s="43">
        <v>4</v>
      </c>
    </row>
    <row r="17" spans="1:13" ht="15" customHeight="1" x14ac:dyDescent="0.25">
      <c r="A17" s="71" t="s">
        <v>40</v>
      </c>
      <c r="B17" s="72">
        <v>2009</v>
      </c>
      <c r="C17" s="73" t="s">
        <v>22</v>
      </c>
      <c r="D17" s="74">
        <v>11</v>
      </c>
      <c r="E17" s="68">
        <v>9.9</v>
      </c>
      <c r="F17" s="69">
        <v>10</v>
      </c>
      <c r="G17" s="70">
        <v>8.5</v>
      </c>
      <c r="H17" s="42">
        <f t="shared" si="0"/>
        <v>18.399999999999999</v>
      </c>
      <c r="I17" s="62"/>
      <c r="J17" s="43" t="s">
        <v>1</v>
      </c>
    </row>
    <row r="18" spans="1:13" ht="15" customHeight="1" x14ac:dyDescent="0.25">
      <c r="A18" s="71" t="s">
        <v>46</v>
      </c>
      <c r="B18" s="72">
        <v>2008</v>
      </c>
      <c r="C18" s="73" t="s">
        <v>22</v>
      </c>
      <c r="D18" s="74">
        <v>11</v>
      </c>
      <c r="E18" s="68">
        <v>10.35</v>
      </c>
      <c r="F18" s="69">
        <v>11</v>
      </c>
      <c r="G18" s="70">
        <v>9.8000000000000007</v>
      </c>
      <c r="H18" s="42">
        <f t="shared" si="0"/>
        <v>20.149999999999999</v>
      </c>
      <c r="I18" s="62"/>
      <c r="J18" s="43" t="s">
        <v>1</v>
      </c>
    </row>
    <row r="19" spans="1:13" ht="15" customHeight="1" x14ac:dyDescent="0.25">
      <c r="A19" s="71" t="s">
        <v>51</v>
      </c>
      <c r="B19" s="72">
        <v>2006</v>
      </c>
      <c r="C19" s="73" t="s">
        <v>22</v>
      </c>
      <c r="D19" s="74">
        <v>11</v>
      </c>
      <c r="E19" s="68">
        <v>10.55</v>
      </c>
      <c r="F19" s="69">
        <v>11</v>
      </c>
      <c r="G19" s="70">
        <v>9.5</v>
      </c>
      <c r="H19" s="42">
        <f t="shared" si="0"/>
        <v>20.05</v>
      </c>
      <c r="I19" s="62"/>
      <c r="J19" s="43" t="s">
        <v>1</v>
      </c>
    </row>
    <row r="20" spans="1:13" ht="15" customHeight="1" x14ac:dyDescent="0.25">
      <c r="A20" s="82" t="s">
        <v>43</v>
      </c>
      <c r="B20" s="73">
        <v>2009</v>
      </c>
      <c r="C20" s="73" t="s">
        <v>13</v>
      </c>
      <c r="D20" s="74">
        <v>11</v>
      </c>
      <c r="E20" s="68">
        <v>10.1</v>
      </c>
      <c r="F20" s="69">
        <v>10.5</v>
      </c>
      <c r="G20" s="70">
        <v>8.75</v>
      </c>
      <c r="H20" s="42">
        <f t="shared" si="0"/>
        <v>18.850000000000001</v>
      </c>
      <c r="I20" s="62">
        <f>SUM(H20:H23)</f>
        <v>78.150000000000006</v>
      </c>
      <c r="J20" s="49">
        <v>5</v>
      </c>
    </row>
    <row r="21" spans="1:13" ht="15" customHeight="1" x14ac:dyDescent="0.25">
      <c r="A21" s="82" t="s">
        <v>44</v>
      </c>
      <c r="B21" s="73">
        <v>2010</v>
      </c>
      <c r="C21" s="73" t="s">
        <v>13</v>
      </c>
      <c r="D21" s="74">
        <v>11</v>
      </c>
      <c r="E21" s="68">
        <v>9.8000000000000007</v>
      </c>
      <c r="F21" s="69">
        <v>10</v>
      </c>
      <c r="G21" s="70">
        <v>8.1</v>
      </c>
      <c r="H21" s="42">
        <f t="shared" si="0"/>
        <v>17.899999999999999</v>
      </c>
      <c r="I21" s="62"/>
      <c r="J21" s="43" t="s">
        <v>1</v>
      </c>
      <c r="K21" s="7"/>
      <c r="L21" s="18"/>
      <c r="M21" s="7"/>
    </row>
    <row r="22" spans="1:13" ht="15" customHeight="1" x14ac:dyDescent="0.25">
      <c r="A22" s="84" t="s">
        <v>12</v>
      </c>
      <c r="B22" s="37">
        <v>2007</v>
      </c>
      <c r="C22" s="37" t="s">
        <v>13</v>
      </c>
      <c r="D22" s="44">
        <v>11</v>
      </c>
      <c r="E22" s="39">
        <v>10.8</v>
      </c>
      <c r="F22" s="40">
        <v>11</v>
      </c>
      <c r="G22" s="41">
        <v>10.4</v>
      </c>
      <c r="H22" s="48">
        <f t="shared" si="0"/>
        <v>21.200000000000003</v>
      </c>
      <c r="I22" s="63"/>
      <c r="J22" s="49" t="s">
        <v>1</v>
      </c>
      <c r="K22" s="7"/>
      <c r="L22" s="7"/>
      <c r="M22" s="7"/>
    </row>
    <row r="23" spans="1:13" ht="15" customHeight="1" x14ac:dyDescent="0.25">
      <c r="A23" s="84" t="s">
        <v>16</v>
      </c>
      <c r="B23" s="37">
        <v>2008</v>
      </c>
      <c r="C23" s="37" t="s">
        <v>13</v>
      </c>
      <c r="D23" s="44">
        <v>11</v>
      </c>
      <c r="E23" s="39">
        <v>10.65</v>
      </c>
      <c r="F23" s="40">
        <v>11</v>
      </c>
      <c r="G23" s="41">
        <v>9.5500000000000007</v>
      </c>
      <c r="H23" s="48">
        <f t="shared" si="0"/>
        <v>20.200000000000003</v>
      </c>
      <c r="I23" s="63"/>
      <c r="J23" s="49" t="s">
        <v>1</v>
      </c>
      <c r="K23" s="7"/>
      <c r="L23" s="7"/>
      <c r="M23" s="7"/>
    </row>
    <row r="24" spans="1:13" ht="15" customHeight="1" x14ac:dyDescent="0.25">
      <c r="A24" s="71" t="s">
        <v>36</v>
      </c>
      <c r="B24" s="83">
        <v>2009</v>
      </c>
      <c r="C24" s="73" t="s">
        <v>37</v>
      </c>
      <c r="D24" s="74">
        <v>10</v>
      </c>
      <c r="E24" s="68">
        <v>9.6999999999999993</v>
      </c>
      <c r="F24" s="69">
        <v>11</v>
      </c>
      <c r="G24" s="70">
        <v>9.6999999999999993</v>
      </c>
      <c r="H24" s="42">
        <f t="shared" si="0"/>
        <v>19.399999999999999</v>
      </c>
      <c r="I24" s="62">
        <f>SUM(H24:H27)</f>
        <v>78.050000000000011</v>
      </c>
      <c r="J24" s="43">
        <v>6</v>
      </c>
      <c r="K24" s="7"/>
      <c r="L24" s="7"/>
      <c r="M24" s="7"/>
    </row>
    <row r="25" spans="1:13" ht="15" customHeight="1" x14ac:dyDescent="0.25">
      <c r="A25" s="71" t="s">
        <v>38</v>
      </c>
      <c r="B25" s="83">
        <v>2009</v>
      </c>
      <c r="C25" s="73" t="s">
        <v>37</v>
      </c>
      <c r="D25" s="74">
        <v>10</v>
      </c>
      <c r="E25" s="68">
        <v>9.5500000000000007</v>
      </c>
      <c r="F25" s="69">
        <v>11</v>
      </c>
      <c r="G25" s="70">
        <v>9.1999999999999993</v>
      </c>
      <c r="H25" s="42">
        <f t="shared" si="0"/>
        <v>18.75</v>
      </c>
      <c r="I25" s="62"/>
      <c r="J25" s="43" t="s">
        <v>1</v>
      </c>
      <c r="K25" s="7"/>
      <c r="L25" s="7"/>
      <c r="M25" s="7"/>
    </row>
    <row r="26" spans="1:13" ht="15" customHeight="1" x14ac:dyDescent="0.25">
      <c r="A26" s="71" t="s">
        <v>50</v>
      </c>
      <c r="B26" s="83">
        <v>2006</v>
      </c>
      <c r="C26" s="73" t="s">
        <v>37</v>
      </c>
      <c r="D26" s="74">
        <v>11</v>
      </c>
      <c r="E26" s="68">
        <v>10.4</v>
      </c>
      <c r="F26" s="69">
        <v>11</v>
      </c>
      <c r="G26" s="70">
        <v>9.9</v>
      </c>
      <c r="H26" s="42">
        <f t="shared" si="0"/>
        <v>20.3</v>
      </c>
      <c r="I26" s="62"/>
      <c r="J26" s="43" t="s">
        <v>1</v>
      </c>
      <c r="K26" s="7"/>
      <c r="L26" s="7"/>
      <c r="M26" s="7"/>
    </row>
    <row r="27" spans="1:13" ht="15" customHeight="1" x14ac:dyDescent="0.25">
      <c r="A27" s="71" t="s">
        <v>54</v>
      </c>
      <c r="B27" s="83">
        <v>2007</v>
      </c>
      <c r="C27" s="73" t="s">
        <v>37</v>
      </c>
      <c r="D27" s="74">
        <v>11</v>
      </c>
      <c r="E27" s="68">
        <v>10.4</v>
      </c>
      <c r="F27" s="69">
        <v>11</v>
      </c>
      <c r="G27" s="70">
        <v>9.1999999999999993</v>
      </c>
      <c r="H27" s="42">
        <f t="shared" si="0"/>
        <v>19.600000000000001</v>
      </c>
      <c r="I27" s="62"/>
      <c r="J27" s="43" t="s">
        <v>1</v>
      </c>
      <c r="K27" s="7"/>
      <c r="L27" s="7"/>
      <c r="M27" s="7"/>
    </row>
    <row r="28" spans="1:13" ht="15" customHeight="1" thickBot="1" x14ac:dyDescent="0.3">
      <c r="A28" s="88"/>
      <c r="B28" s="55"/>
      <c r="C28" s="56"/>
      <c r="D28" s="57"/>
      <c r="E28" s="58"/>
      <c r="F28" s="57"/>
      <c r="G28" s="59"/>
      <c r="H28" s="60"/>
      <c r="I28" s="87"/>
      <c r="J28" s="61" t="s">
        <v>1</v>
      </c>
    </row>
    <row r="29" spans="1:13" ht="13.8" thickTop="1" x14ac:dyDescent="0.25">
      <c r="A29" s="86"/>
    </row>
    <row r="32" spans="1:13" x14ac:dyDescent="0.25">
      <c r="M32" s="7"/>
    </row>
    <row r="33" spans="1:1" ht="13.8" thickBot="1" x14ac:dyDescent="0.3">
      <c r="A33" s="89"/>
    </row>
    <row r="34" spans="1:1" ht="13.8" thickTop="1" x14ac:dyDescent="0.25"/>
  </sheetData>
  <sortState ref="A4:I27">
    <sortCondition descending="1" ref="I4:I27"/>
  </sortState>
  <mergeCells count="2">
    <mergeCell ref="D2:E2"/>
    <mergeCell ref="F2:G2"/>
  </mergeCells>
  <conditionalFormatting sqref="H4:I28">
    <cfRule type="cellIs" priority="3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7"/>
  <sheetViews>
    <sheetView workbookViewId="0">
      <selection activeCell="F2" sqref="F2:G2"/>
    </sheetView>
  </sheetViews>
  <sheetFormatPr defaultRowHeight="13.2" x14ac:dyDescent="0.25"/>
  <cols>
    <col min="1" max="1" width="25.6640625" customWidth="1"/>
    <col min="2" max="2" width="6.44140625" customWidth="1"/>
    <col min="3" max="3" width="24.6640625" customWidth="1"/>
    <col min="4" max="4" width="9.44140625" customWidth="1"/>
    <col min="5" max="6" width="9.109375" style="12" customWidth="1"/>
    <col min="7" max="7" width="8.6640625" style="12" customWidth="1"/>
    <col min="8" max="9" width="10.88671875" style="13" customWidth="1"/>
    <col min="10" max="10" width="14" customWidth="1"/>
  </cols>
  <sheetData>
    <row r="1" spans="1:22" ht="27.9" customHeight="1" thickTop="1" thickBot="1" x14ac:dyDescent="0.45">
      <c r="A1" s="15" t="s">
        <v>2</v>
      </c>
      <c r="B1" s="19"/>
      <c r="C1" s="16"/>
      <c r="D1" s="16"/>
      <c r="E1" s="17" t="s">
        <v>1</v>
      </c>
      <c r="F1" s="17"/>
      <c r="G1" s="17" t="s">
        <v>1</v>
      </c>
      <c r="H1" s="17" t="s">
        <v>1</v>
      </c>
      <c r="I1" s="17"/>
      <c r="J1" s="34" t="s">
        <v>10</v>
      </c>
      <c r="L1" s="1"/>
      <c r="Q1" s="3"/>
      <c r="R1" s="1"/>
      <c r="S1" s="1"/>
      <c r="T1" s="3"/>
      <c r="U1" s="1"/>
      <c r="V1" s="1"/>
    </row>
    <row r="2" spans="1:22" ht="22.5" customHeight="1" thickTop="1" thickBot="1" x14ac:dyDescent="0.45">
      <c r="A2" s="26"/>
      <c r="B2" s="20"/>
      <c r="C2" s="22"/>
      <c r="D2" s="90" t="s">
        <v>4</v>
      </c>
      <c r="E2" s="91"/>
      <c r="F2" s="92" t="s">
        <v>5</v>
      </c>
      <c r="G2" s="93"/>
      <c r="H2" s="21"/>
      <c r="I2" s="21"/>
      <c r="J2" s="32"/>
      <c r="L2" s="1"/>
      <c r="Q2" s="3"/>
      <c r="R2" s="1"/>
      <c r="S2" s="1"/>
      <c r="T2" s="3"/>
      <c r="U2" s="1"/>
      <c r="V2" s="1"/>
    </row>
    <row r="3" spans="1:22" ht="19.5" customHeight="1" thickTop="1" thickBot="1" x14ac:dyDescent="0.3">
      <c r="A3" s="24" t="s">
        <v>0</v>
      </c>
      <c r="B3" s="14"/>
      <c r="C3" s="25" t="s">
        <v>3</v>
      </c>
      <c r="D3" s="28" t="s">
        <v>6</v>
      </c>
      <c r="E3" s="29" t="s">
        <v>7</v>
      </c>
      <c r="F3" s="30" t="s">
        <v>6</v>
      </c>
      <c r="G3" s="29" t="s">
        <v>7</v>
      </c>
      <c r="H3" s="31" t="s">
        <v>8</v>
      </c>
      <c r="I3" s="36"/>
      <c r="J3" s="23"/>
      <c r="P3" s="7"/>
      <c r="Q3" s="8"/>
      <c r="R3" s="8"/>
      <c r="S3" s="8"/>
      <c r="T3" s="4"/>
      <c r="U3" s="4"/>
      <c r="V3" s="4"/>
    </row>
    <row r="4" spans="1:22" s="2" customFormat="1" ht="15" customHeight="1" thickTop="1" x14ac:dyDescent="0.25">
      <c r="A4" s="37"/>
      <c r="B4" s="37"/>
      <c r="C4" s="37"/>
      <c r="D4" s="38"/>
      <c r="E4" s="39"/>
      <c r="F4" s="40"/>
      <c r="G4" s="41"/>
      <c r="H4" s="42">
        <f t="shared" ref="H4:H63" si="0">SUM(E4,G4)</f>
        <v>0</v>
      </c>
      <c r="I4" s="62">
        <f>SUM(H4:H7)</f>
        <v>0</v>
      </c>
      <c r="J4" s="43">
        <v>1</v>
      </c>
      <c r="N4" s="6"/>
      <c r="P4" s="9"/>
      <c r="Q4" s="10"/>
      <c r="R4" s="10"/>
      <c r="S4" s="11"/>
      <c r="T4" s="5"/>
      <c r="U4" s="5"/>
      <c r="V4" s="5"/>
    </row>
    <row r="5" spans="1:22" s="2" customFormat="1" ht="15" customHeight="1" x14ac:dyDescent="0.25">
      <c r="A5" s="37"/>
      <c r="B5" s="37"/>
      <c r="C5" s="37"/>
      <c r="D5" s="44"/>
      <c r="E5" s="39" t="s">
        <v>1</v>
      </c>
      <c r="F5" s="40"/>
      <c r="G5" s="41"/>
      <c r="H5" s="42">
        <f t="shared" si="0"/>
        <v>0</v>
      </c>
      <c r="I5" s="62">
        <f>SUM(H4:H7)</f>
        <v>0</v>
      </c>
      <c r="J5" s="43" t="s">
        <v>1</v>
      </c>
      <c r="N5" s="6"/>
      <c r="P5" s="9"/>
      <c r="Q5" s="10"/>
      <c r="R5" s="10"/>
      <c r="S5" s="11"/>
      <c r="T5" s="5"/>
      <c r="U5" s="5"/>
      <c r="V5" s="5"/>
    </row>
    <row r="6" spans="1:22" s="2" customFormat="1" ht="15" customHeight="1" x14ac:dyDescent="0.25">
      <c r="A6" s="37"/>
      <c r="B6" s="37"/>
      <c r="C6" s="37"/>
      <c r="D6" s="44"/>
      <c r="E6" s="39" t="s">
        <v>1</v>
      </c>
      <c r="F6" s="40"/>
      <c r="G6" s="41"/>
      <c r="H6" s="42">
        <f t="shared" si="0"/>
        <v>0</v>
      </c>
      <c r="I6" s="62">
        <f>SUM(H4:H7)</f>
        <v>0</v>
      </c>
      <c r="J6" s="43" t="s">
        <v>1</v>
      </c>
      <c r="K6" s="27"/>
      <c r="N6" s="6" t="s">
        <v>1</v>
      </c>
      <c r="P6" s="9"/>
      <c r="Q6" s="10"/>
      <c r="R6" s="10"/>
      <c r="S6" s="11"/>
      <c r="T6" s="5"/>
      <c r="U6" s="5"/>
      <c r="V6" s="5"/>
    </row>
    <row r="7" spans="1:22" s="2" customFormat="1" ht="15" customHeight="1" x14ac:dyDescent="0.25">
      <c r="A7" s="37"/>
      <c r="B7" s="37"/>
      <c r="C7" s="37"/>
      <c r="D7" s="44"/>
      <c r="E7" s="39" t="s">
        <v>1</v>
      </c>
      <c r="F7" s="40"/>
      <c r="G7" s="41"/>
      <c r="H7" s="42">
        <f t="shared" si="0"/>
        <v>0</v>
      </c>
      <c r="I7" s="62">
        <f>SUM(H4:H7)</f>
        <v>0</v>
      </c>
      <c r="J7" s="43" t="s">
        <v>1</v>
      </c>
      <c r="N7" s="6"/>
      <c r="O7" s="6"/>
      <c r="P7" s="9"/>
      <c r="Q7" s="10"/>
      <c r="R7" s="10"/>
      <c r="S7" s="11"/>
      <c r="T7" s="5"/>
      <c r="U7" s="5"/>
      <c r="V7" s="5"/>
    </row>
    <row r="8" spans="1:22" s="2" customFormat="1" ht="15" customHeight="1" x14ac:dyDescent="0.25">
      <c r="A8" s="37"/>
      <c r="B8" s="37"/>
      <c r="C8" s="37"/>
      <c r="D8" s="44"/>
      <c r="E8" s="39" t="s">
        <v>1</v>
      </c>
      <c r="F8" s="40"/>
      <c r="G8" s="41"/>
      <c r="H8" s="42">
        <f t="shared" si="0"/>
        <v>0</v>
      </c>
      <c r="I8" s="62">
        <f>SUM(H8:H11)</f>
        <v>0</v>
      </c>
      <c r="J8" s="43">
        <v>2</v>
      </c>
      <c r="P8" s="9"/>
      <c r="Q8" s="10"/>
      <c r="R8" s="10"/>
      <c r="S8" s="11"/>
      <c r="T8" s="5"/>
      <c r="U8" s="5"/>
      <c r="V8" s="5"/>
    </row>
    <row r="9" spans="1:22" s="2" customFormat="1" ht="15" customHeight="1" x14ac:dyDescent="0.25">
      <c r="A9" s="37"/>
      <c r="B9" s="37"/>
      <c r="C9" s="37"/>
      <c r="D9" s="44"/>
      <c r="E9" s="39" t="s">
        <v>1</v>
      </c>
      <c r="F9" s="40"/>
      <c r="G9" s="41"/>
      <c r="H9" s="42">
        <f t="shared" si="0"/>
        <v>0</v>
      </c>
      <c r="I9" s="62">
        <f>SUM(H8:H11)</f>
        <v>0</v>
      </c>
      <c r="J9" s="43" t="s">
        <v>1</v>
      </c>
      <c r="P9" s="9"/>
      <c r="Q9" s="10"/>
      <c r="R9" s="10"/>
      <c r="S9" s="11"/>
      <c r="T9" s="5"/>
      <c r="U9" s="5"/>
      <c r="V9" s="5"/>
    </row>
    <row r="10" spans="1:22" s="2" customFormat="1" ht="15" customHeight="1" x14ac:dyDescent="0.25">
      <c r="A10" s="37"/>
      <c r="B10" s="37"/>
      <c r="C10" s="37"/>
      <c r="D10" s="44"/>
      <c r="E10" s="39" t="s">
        <v>1</v>
      </c>
      <c r="F10" s="40"/>
      <c r="G10" s="41"/>
      <c r="H10" s="42">
        <f t="shared" si="0"/>
        <v>0</v>
      </c>
      <c r="I10" s="62">
        <f>SUM(H8:H11)</f>
        <v>0</v>
      </c>
      <c r="J10" s="43" t="s">
        <v>1</v>
      </c>
      <c r="P10" s="9"/>
      <c r="Q10" s="10"/>
      <c r="R10" s="10"/>
      <c r="S10" s="11"/>
      <c r="T10" s="5"/>
      <c r="U10" s="5"/>
      <c r="V10" s="5"/>
    </row>
    <row r="11" spans="1:22" s="2" customFormat="1" ht="15" customHeight="1" x14ac:dyDescent="0.25">
      <c r="A11" s="37"/>
      <c r="B11" s="37"/>
      <c r="C11" s="37"/>
      <c r="D11" s="44"/>
      <c r="E11" s="39" t="s">
        <v>1</v>
      </c>
      <c r="F11" s="40"/>
      <c r="G11" s="41"/>
      <c r="H11" s="42">
        <f t="shared" si="0"/>
        <v>0</v>
      </c>
      <c r="I11" s="62">
        <f>SUM(H8:H11)</f>
        <v>0</v>
      </c>
      <c r="J11" s="43" t="s">
        <v>1</v>
      </c>
      <c r="P11" s="9"/>
      <c r="Q11" s="10"/>
      <c r="R11" s="10"/>
      <c r="S11" s="11"/>
      <c r="T11" s="5"/>
      <c r="U11" s="5"/>
      <c r="V11" s="5"/>
    </row>
    <row r="12" spans="1:22" s="2" customFormat="1" ht="15" customHeight="1" x14ac:dyDescent="0.25">
      <c r="A12" s="37"/>
      <c r="B12" s="37"/>
      <c r="C12" s="37"/>
      <c r="D12" s="44"/>
      <c r="E12" s="39" t="s">
        <v>1</v>
      </c>
      <c r="F12" s="40"/>
      <c r="G12" s="41"/>
      <c r="H12" s="42">
        <f t="shared" si="0"/>
        <v>0</v>
      </c>
      <c r="I12" s="62">
        <f>SUM(H12:H15)</f>
        <v>0</v>
      </c>
      <c r="J12" s="43">
        <v>3</v>
      </c>
      <c r="M12" s="6"/>
      <c r="N12" s="6"/>
      <c r="P12" s="9"/>
      <c r="Q12" s="10"/>
      <c r="R12" s="10"/>
      <c r="S12" s="11"/>
      <c r="T12" s="5"/>
      <c r="U12" s="5"/>
      <c r="V12" s="5"/>
    </row>
    <row r="13" spans="1:22" s="2" customFormat="1" ht="15" customHeight="1" x14ac:dyDescent="0.25">
      <c r="A13" s="37"/>
      <c r="B13" s="37"/>
      <c r="C13" s="37"/>
      <c r="D13" s="40"/>
      <c r="E13" s="39" t="s">
        <v>1</v>
      </c>
      <c r="F13" s="40"/>
      <c r="G13" s="41"/>
      <c r="H13" s="42">
        <f t="shared" si="0"/>
        <v>0</v>
      </c>
      <c r="I13" s="62">
        <f>SUM(H12:H15)</f>
        <v>0</v>
      </c>
      <c r="J13" s="43" t="s">
        <v>1</v>
      </c>
      <c r="M13" s="6"/>
      <c r="N13" s="6"/>
      <c r="P13" s="9"/>
      <c r="Q13" s="10"/>
      <c r="R13" s="10"/>
      <c r="S13" s="11"/>
      <c r="T13" s="5"/>
      <c r="U13" s="5"/>
      <c r="V13" s="5"/>
    </row>
    <row r="14" spans="1:22" s="2" customFormat="1" ht="15" customHeight="1" x14ac:dyDescent="0.25">
      <c r="A14" s="37"/>
      <c r="B14" s="37"/>
      <c r="C14" s="37"/>
      <c r="D14" s="40"/>
      <c r="E14" s="39" t="s">
        <v>1</v>
      </c>
      <c r="F14" s="40"/>
      <c r="G14" s="41"/>
      <c r="H14" s="42">
        <f t="shared" si="0"/>
        <v>0</v>
      </c>
      <c r="I14" s="62">
        <f>SUM(H12:H15)</f>
        <v>0</v>
      </c>
      <c r="J14" s="43" t="s">
        <v>1</v>
      </c>
      <c r="P14" s="9"/>
      <c r="Q14" s="10"/>
      <c r="R14" s="10"/>
      <c r="S14" s="11"/>
      <c r="T14" s="5"/>
      <c r="U14" s="5"/>
      <c r="V14" s="5"/>
    </row>
    <row r="15" spans="1:22" s="2" customFormat="1" ht="15" customHeight="1" x14ac:dyDescent="0.25">
      <c r="A15" s="37"/>
      <c r="B15" s="37"/>
      <c r="C15" s="37"/>
      <c r="D15" s="40"/>
      <c r="E15" s="39"/>
      <c r="F15" s="40"/>
      <c r="G15" s="41"/>
      <c r="H15" s="42">
        <f t="shared" si="0"/>
        <v>0</v>
      </c>
      <c r="I15" s="62">
        <f>SUM(H12:H15)</f>
        <v>0</v>
      </c>
      <c r="J15" s="43" t="s">
        <v>1</v>
      </c>
      <c r="P15" s="33"/>
      <c r="Q15" s="10"/>
      <c r="R15" s="10"/>
      <c r="S15" s="11"/>
      <c r="T15" s="5"/>
      <c r="U15" s="5"/>
      <c r="V15" s="5"/>
    </row>
    <row r="16" spans="1:22" s="2" customFormat="1" ht="15" customHeight="1" x14ac:dyDescent="0.25">
      <c r="A16" s="37"/>
      <c r="B16" s="37"/>
      <c r="C16" s="37"/>
      <c r="D16" s="40"/>
      <c r="E16" s="39"/>
      <c r="F16" s="40"/>
      <c r="G16" s="41"/>
      <c r="H16" s="42">
        <f t="shared" si="0"/>
        <v>0</v>
      </c>
      <c r="I16" s="62">
        <f>SUM(H16:H19)</f>
        <v>0</v>
      </c>
      <c r="J16" s="43">
        <v>4</v>
      </c>
      <c r="P16" s="33"/>
      <c r="Q16" s="10"/>
      <c r="R16" s="10"/>
      <c r="S16" s="11"/>
      <c r="T16" s="5"/>
      <c r="U16" s="5"/>
      <c r="V16" s="5"/>
    </row>
    <row r="17" spans="1:23" s="2" customFormat="1" ht="15" customHeight="1" x14ac:dyDescent="0.25">
      <c r="A17" s="37"/>
      <c r="B17" s="37"/>
      <c r="C17" s="37"/>
      <c r="D17" s="40"/>
      <c r="E17" s="39"/>
      <c r="F17" s="40"/>
      <c r="G17" s="41"/>
      <c r="H17" s="42">
        <f t="shared" si="0"/>
        <v>0</v>
      </c>
      <c r="I17" s="62">
        <f>SUM(H16:H19)</f>
        <v>0</v>
      </c>
      <c r="J17" s="43" t="s">
        <v>1</v>
      </c>
      <c r="P17" s="9"/>
      <c r="Q17" s="10"/>
      <c r="R17" s="10"/>
      <c r="S17" s="11"/>
      <c r="T17" s="5"/>
      <c r="U17" s="5"/>
      <c r="V17" s="5"/>
    </row>
    <row r="18" spans="1:23" s="2" customFormat="1" ht="15" customHeight="1" x14ac:dyDescent="0.25">
      <c r="A18" s="37"/>
      <c r="B18" s="37"/>
      <c r="C18" s="37"/>
      <c r="D18" s="40"/>
      <c r="E18" s="39"/>
      <c r="F18" s="40"/>
      <c r="G18" s="41"/>
      <c r="H18" s="42">
        <f t="shared" si="0"/>
        <v>0</v>
      </c>
      <c r="I18" s="62">
        <f>SUM(H16:H19)</f>
        <v>0</v>
      </c>
      <c r="J18" s="43" t="s">
        <v>1</v>
      </c>
      <c r="P18" s="9"/>
      <c r="Q18" s="10"/>
      <c r="R18" s="10"/>
      <c r="S18" s="11"/>
      <c r="T18" s="5"/>
      <c r="U18" s="5"/>
      <c r="V18" s="5"/>
    </row>
    <row r="19" spans="1:23" s="2" customFormat="1" ht="15" customHeight="1" x14ac:dyDescent="0.25">
      <c r="A19" s="37"/>
      <c r="B19" s="37"/>
      <c r="C19" s="37"/>
      <c r="D19" s="40"/>
      <c r="E19" s="39"/>
      <c r="F19" s="40"/>
      <c r="G19" s="41"/>
      <c r="H19" s="42">
        <f t="shared" si="0"/>
        <v>0</v>
      </c>
      <c r="I19" s="62">
        <f>SUM(H16:H19)</f>
        <v>0</v>
      </c>
      <c r="J19" s="43" t="s">
        <v>1</v>
      </c>
      <c r="P19" s="9"/>
      <c r="Q19" s="10"/>
      <c r="R19" s="10"/>
      <c r="S19" s="11"/>
      <c r="T19" s="5"/>
      <c r="U19" s="5"/>
      <c r="V19" s="5"/>
    </row>
    <row r="20" spans="1:23" s="2" customFormat="1" ht="15" customHeight="1" x14ac:dyDescent="0.25">
      <c r="A20" s="37"/>
      <c r="B20" s="37"/>
      <c r="C20" s="37"/>
      <c r="D20" s="40"/>
      <c r="E20" s="39"/>
      <c r="F20" s="40"/>
      <c r="G20" s="41"/>
      <c r="H20" s="42">
        <f t="shared" si="0"/>
        <v>0</v>
      </c>
      <c r="I20" s="62">
        <f>SUM(H20:H23)</f>
        <v>0</v>
      </c>
      <c r="J20" s="43">
        <v>5</v>
      </c>
      <c r="P20" s="9"/>
      <c r="Q20" s="10"/>
      <c r="R20" s="10"/>
      <c r="S20" s="11"/>
      <c r="T20" s="5"/>
      <c r="U20" s="5"/>
      <c r="V20" s="5"/>
    </row>
    <row r="21" spans="1:23" s="2" customFormat="1" ht="15" customHeight="1" x14ac:dyDescent="0.25">
      <c r="A21" s="37"/>
      <c r="B21" s="37"/>
      <c r="C21" s="37"/>
      <c r="D21" s="40"/>
      <c r="E21" s="39"/>
      <c r="F21" s="40"/>
      <c r="G21" s="41"/>
      <c r="H21" s="42">
        <f t="shared" si="0"/>
        <v>0</v>
      </c>
      <c r="I21" s="62">
        <f>SUM(H20:H23)</f>
        <v>0</v>
      </c>
      <c r="J21" s="43" t="s">
        <v>1</v>
      </c>
      <c r="P21" s="9"/>
      <c r="Q21" s="10"/>
      <c r="R21" s="10"/>
      <c r="S21" s="11"/>
      <c r="T21" s="5"/>
      <c r="U21" s="5"/>
      <c r="V21" s="5"/>
    </row>
    <row r="22" spans="1:23" s="2" customFormat="1" ht="15" customHeight="1" x14ac:dyDescent="0.25">
      <c r="A22" s="45"/>
      <c r="B22" s="45"/>
      <c r="C22" s="37"/>
      <c r="D22" s="40"/>
      <c r="E22" s="39"/>
      <c r="F22" s="40"/>
      <c r="G22" s="41"/>
      <c r="H22" s="42">
        <f t="shared" si="0"/>
        <v>0</v>
      </c>
      <c r="I22" s="62">
        <f>SUM(H20:H23)</f>
        <v>0</v>
      </c>
      <c r="J22" s="43" t="s">
        <v>1</v>
      </c>
      <c r="P22" s="9"/>
      <c r="Q22" s="10"/>
      <c r="R22" s="10"/>
      <c r="S22" s="11"/>
      <c r="T22" s="5"/>
      <c r="U22" s="5"/>
      <c r="V22" s="5"/>
      <c r="W22" s="6"/>
    </row>
    <row r="23" spans="1:23" ht="15" customHeight="1" x14ac:dyDescent="0.25">
      <c r="A23" s="45"/>
      <c r="B23" s="45"/>
      <c r="C23" s="37"/>
      <c r="D23" s="40"/>
      <c r="E23" s="39"/>
      <c r="F23" s="40"/>
      <c r="G23" s="41"/>
      <c r="H23" s="42">
        <f t="shared" si="0"/>
        <v>0</v>
      </c>
      <c r="I23" s="62">
        <f>SUM(H20:H23)</f>
        <v>0</v>
      </c>
      <c r="J23" s="43" t="s">
        <v>1</v>
      </c>
    </row>
    <row r="24" spans="1:23" ht="15" customHeight="1" x14ac:dyDescent="0.25">
      <c r="A24" s="37"/>
      <c r="B24" s="37"/>
      <c r="C24" s="37"/>
      <c r="D24" s="44"/>
      <c r="E24" s="39"/>
      <c r="F24" s="40"/>
      <c r="G24" s="41"/>
      <c r="H24" s="42">
        <f t="shared" si="0"/>
        <v>0</v>
      </c>
      <c r="I24" s="62">
        <f>SUM(H24:H27)</f>
        <v>0</v>
      </c>
      <c r="J24" s="43">
        <v>6</v>
      </c>
    </row>
    <row r="25" spans="1:23" ht="15" customHeight="1" x14ac:dyDescent="0.25">
      <c r="A25" s="46"/>
      <c r="B25" s="46"/>
      <c r="C25" s="46"/>
      <c r="D25" s="44"/>
      <c r="E25" s="39" t="s">
        <v>1</v>
      </c>
      <c r="F25" s="40"/>
      <c r="G25" s="41"/>
      <c r="H25" s="42">
        <f t="shared" si="0"/>
        <v>0</v>
      </c>
      <c r="I25" s="62">
        <f>SUM(H24:H27)</f>
        <v>0</v>
      </c>
      <c r="J25" s="43" t="s">
        <v>1</v>
      </c>
    </row>
    <row r="26" spans="1:23" ht="15" customHeight="1" x14ac:dyDescent="0.25">
      <c r="A26" s="37"/>
      <c r="B26" s="37"/>
      <c r="C26" s="37"/>
      <c r="D26" s="40"/>
      <c r="E26" s="39"/>
      <c r="F26" s="40"/>
      <c r="G26" s="41"/>
      <c r="H26" s="42">
        <f t="shared" si="0"/>
        <v>0</v>
      </c>
      <c r="I26" s="62">
        <f>SUM(H24:H27)</f>
        <v>0</v>
      </c>
      <c r="J26" s="43" t="s">
        <v>1</v>
      </c>
    </row>
    <row r="27" spans="1:23" ht="15" customHeight="1" x14ac:dyDescent="0.25">
      <c r="A27" s="37"/>
      <c r="B27" s="37"/>
      <c r="C27" s="37"/>
      <c r="D27" s="40"/>
      <c r="E27" s="39"/>
      <c r="F27" s="40"/>
      <c r="G27" s="41"/>
      <c r="H27" s="42">
        <f t="shared" si="0"/>
        <v>0</v>
      </c>
      <c r="I27" s="62">
        <f>SUM(H24:H27)</f>
        <v>0</v>
      </c>
      <c r="J27" s="43" t="s">
        <v>1</v>
      </c>
    </row>
    <row r="28" spans="1:23" ht="15" customHeight="1" x14ac:dyDescent="0.25">
      <c r="A28" s="37"/>
      <c r="B28" s="37"/>
      <c r="C28" s="37"/>
      <c r="D28" s="40"/>
      <c r="E28" s="39"/>
      <c r="F28" s="40"/>
      <c r="G28" s="41"/>
      <c r="H28" s="42">
        <f t="shared" si="0"/>
        <v>0</v>
      </c>
      <c r="I28" s="62">
        <f>SUM(H28:H31)</f>
        <v>0</v>
      </c>
      <c r="J28" s="49">
        <v>7</v>
      </c>
    </row>
    <row r="29" spans="1:23" ht="15" customHeight="1" x14ac:dyDescent="0.25">
      <c r="A29" s="37"/>
      <c r="B29" s="37"/>
      <c r="C29" s="37"/>
      <c r="D29" s="44"/>
      <c r="E29" s="39" t="s">
        <v>1</v>
      </c>
      <c r="F29" s="40"/>
      <c r="G29" s="41"/>
      <c r="H29" s="42">
        <f t="shared" si="0"/>
        <v>0</v>
      </c>
      <c r="I29" s="62">
        <f>SUM(H28:H31)</f>
        <v>0</v>
      </c>
      <c r="J29" s="43" t="s">
        <v>1</v>
      </c>
      <c r="K29" s="7"/>
      <c r="L29" s="18"/>
      <c r="M29" s="7"/>
    </row>
    <row r="30" spans="1:23" ht="15" customHeight="1" x14ac:dyDescent="0.25">
      <c r="A30" s="37"/>
      <c r="B30" s="37"/>
      <c r="C30" s="37"/>
      <c r="D30" s="50"/>
      <c r="E30" s="51" t="s">
        <v>1</v>
      </c>
      <c r="F30" s="52"/>
      <c r="G30" s="47"/>
      <c r="H30" s="48">
        <f t="shared" si="0"/>
        <v>0</v>
      </c>
      <c r="I30" s="63">
        <f>SUM(H28:H31)</f>
        <v>0</v>
      </c>
      <c r="J30" s="49" t="s">
        <v>1</v>
      </c>
      <c r="K30" s="7"/>
      <c r="L30" s="7"/>
      <c r="M30" s="7"/>
    </row>
    <row r="31" spans="1:23" ht="15" customHeight="1" x14ac:dyDescent="0.25">
      <c r="A31" s="37"/>
      <c r="B31" s="37"/>
      <c r="C31" s="37"/>
      <c r="D31" s="50"/>
      <c r="E31" s="51" t="s">
        <v>1</v>
      </c>
      <c r="F31" s="52"/>
      <c r="G31" s="47"/>
      <c r="H31" s="48">
        <f t="shared" si="0"/>
        <v>0</v>
      </c>
      <c r="I31" s="63">
        <f>SUM(H28:H31)</f>
        <v>0</v>
      </c>
      <c r="J31" s="49" t="s">
        <v>1</v>
      </c>
      <c r="K31" s="7"/>
      <c r="L31" s="7"/>
      <c r="M31" s="7"/>
    </row>
    <row r="32" spans="1:23" ht="15" customHeight="1" x14ac:dyDescent="0.25">
      <c r="A32" s="37"/>
      <c r="B32" s="37"/>
      <c r="C32" s="37"/>
      <c r="D32" s="40"/>
      <c r="E32" s="39"/>
      <c r="F32" s="40"/>
      <c r="G32" s="41"/>
      <c r="H32" s="42">
        <f t="shared" si="0"/>
        <v>0</v>
      </c>
      <c r="I32" s="62">
        <f>SUM(H32:H35)</f>
        <v>0</v>
      </c>
      <c r="J32" s="43">
        <v>8</v>
      </c>
      <c r="K32" s="7"/>
      <c r="L32" s="7"/>
      <c r="M32" s="7"/>
    </row>
    <row r="33" spans="1:13" ht="15" customHeight="1" x14ac:dyDescent="0.25">
      <c r="A33" s="37"/>
      <c r="B33" s="37"/>
      <c r="C33" s="37"/>
      <c r="D33" s="40"/>
      <c r="E33" s="39"/>
      <c r="F33" s="40"/>
      <c r="G33" s="41"/>
      <c r="H33" s="42">
        <f t="shared" si="0"/>
        <v>0</v>
      </c>
      <c r="I33" s="62">
        <f>SUM(H32:H35)</f>
        <v>0</v>
      </c>
      <c r="J33" s="43" t="s">
        <v>1</v>
      </c>
      <c r="K33" s="7"/>
      <c r="L33" s="7"/>
      <c r="M33" s="7"/>
    </row>
    <row r="34" spans="1:13" ht="15" customHeight="1" x14ac:dyDescent="0.25">
      <c r="A34" s="37"/>
      <c r="B34" s="37"/>
      <c r="C34" s="37"/>
      <c r="D34" s="40"/>
      <c r="E34" s="39"/>
      <c r="F34" s="40"/>
      <c r="G34" s="41"/>
      <c r="H34" s="42">
        <f t="shared" si="0"/>
        <v>0</v>
      </c>
      <c r="I34" s="62">
        <f>SUM(H32:H35)</f>
        <v>0</v>
      </c>
      <c r="J34" s="43" t="s">
        <v>1</v>
      </c>
      <c r="K34" s="7"/>
      <c r="L34" s="7"/>
      <c r="M34" s="7"/>
    </row>
    <row r="35" spans="1:13" ht="15" customHeight="1" x14ac:dyDescent="0.25">
      <c r="A35" s="37"/>
      <c r="B35" s="37"/>
      <c r="C35" s="37"/>
      <c r="D35" s="40"/>
      <c r="E35" s="39"/>
      <c r="F35" s="40"/>
      <c r="G35" s="41"/>
      <c r="H35" s="42">
        <f t="shared" si="0"/>
        <v>0</v>
      </c>
      <c r="I35" s="62">
        <f>SUM(H32:H35)</f>
        <v>0</v>
      </c>
      <c r="J35" s="43" t="s">
        <v>1</v>
      </c>
      <c r="K35" s="7"/>
      <c r="L35" s="7"/>
      <c r="M35" s="7"/>
    </row>
    <row r="36" spans="1:13" ht="15" customHeight="1" x14ac:dyDescent="0.25">
      <c r="A36" s="37"/>
      <c r="B36" s="37"/>
      <c r="C36" s="37"/>
      <c r="D36" s="44"/>
      <c r="E36" s="39" t="s">
        <v>1</v>
      </c>
      <c r="F36" s="40"/>
      <c r="G36" s="41"/>
      <c r="H36" s="42">
        <f t="shared" si="0"/>
        <v>0</v>
      </c>
      <c r="I36" s="62">
        <f>SUM(H36:H39)</f>
        <v>0</v>
      </c>
      <c r="J36" s="43">
        <v>9</v>
      </c>
    </row>
    <row r="37" spans="1:13" ht="15" customHeight="1" x14ac:dyDescent="0.25">
      <c r="A37" s="37"/>
      <c r="B37" s="37"/>
      <c r="C37" s="37"/>
      <c r="D37" s="44"/>
      <c r="E37" s="39" t="s">
        <v>1</v>
      </c>
      <c r="F37" s="40"/>
      <c r="G37" s="41"/>
      <c r="H37" s="42">
        <f t="shared" si="0"/>
        <v>0</v>
      </c>
      <c r="I37" s="62">
        <f>SUM(H36:H39)</f>
        <v>0</v>
      </c>
      <c r="J37" s="43" t="s">
        <v>1</v>
      </c>
    </row>
    <row r="38" spans="1:13" ht="15" customHeight="1" x14ac:dyDescent="0.25">
      <c r="A38" s="37"/>
      <c r="B38" s="37"/>
      <c r="C38" s="37"/>
      <c r="D38" s="40"/>
      <c r="E38" s="39"/>
      <c r="F38" s="40"/>
      <c r="G38" s="41"/>
      <c r="H38" s="42">
        <f t="shared" si="0"/>
        <v>0</v>
      </c>
      <c r="I38" s="62">
        <f>SUM(H36:H39)</f>
        <v>0</v>
      </c>
      <c r="J38" s="43" t="s">
        <v>1</v>
      </c>
    </row>
    <row r="39" spans="1:13" ht="15" customHeight="1" x14ac:dyDescent="0.25">
      <c r="A39" s="37"/>
      <c r="B39" s="37"/>
      <c r="C39" s="37"/>
      <c r="D39" s="40"/>
      <c r="E39" s="39" t="s">
        <v>1</v>
      </c>
      <c r="F39" s="40"/>
      <c r="G39" s="41"/>
      <c r="H39" s="42">
        <f t="shared" si="0"/>
        <v>0</v>
      </c>
      <c r="I39" s="62">
        <f>SUM(H36:H39)</f>
        <v>0</v>
      </c>
      <c r="J39" s="43" t="s">
        <v>1</v>
      </c>
    </row>
    <row r="40" spans="1:13" ht="15" customHeight="1" x14ac:dyDescent="0.25">
      <c r="A40" s="37"/>
      <c r="B40" s="37"/>
      <c r="C40" s="37"/>
      <c r="D40" s="40"/>
      <c r="E40" s="39"/>
      <c r="F40" s="40"/>
      <c r="G40" s="41"/>
      <c r="H40" s="42">
        <f t="shared" si="0"/>
        <v>0</v>
      </c>
      <c r="I40" s="62">
        <f>SUM(H40:H43)</f>
        <v>0</v>
      </c>
      <c r="J40" s="43">
        <v>10</v>
      </c>
    </row>
    <row r="41" spans="1:13" ht="15" customHeight="1" x14ac:dyDescent="0.25">
      <c r="A41" s="37"/>
      <c r="B41" s="37"/>
      <c r="C41" s="37"/>
      <c r="D41" s="40"/>
      <c r="E41" s="39"/>
      <c r="F41" s="40"/>
      <c r="G41" s="41"/>
      <c r="H41" s="42">
        <f t="shared" si="0"/>
        <v>0</v>
      </c>
      <c r="I41" s="62">
        <f>SUM(H40:H43)</f>
        <v>0</v>
      </c>
      <c r="J41" s="43" t="s">
        <v>1</v>
      </c>
    </row>
    <row r="42" spans="1:13" ht="15" customHeight="1" x14ac:dyDescent="0.25">
      <c r="A42" s="37"/>
      <c r="B42" s="37"/>
      <c r="C42" s="37"/>
      <c r="D42" s="40"/>
      <c r="E42" s="39"/>
      <c r="F42" s="40"/>
      <c r="G42" s="41"/>
      <c r="H42" s="42">
        <f t="shared" si="0"/>
        <v>0</v>
      </c>
      <c r="I42" s="62">
        <f>SUM(H40:H43)</f>
        <v>0</v>
      </c>
      <c r="J42" s="43" t="s">
        <v>1</v>
      </c>
    </row>
    <row r="43" spans="1:13" ht="15" customHeight="1" x14ac:dyDescent="0.25">
      <c r="A43" s="37"/>
      <c r="B43" s="37"/>
      <c r="C43" s="37"/>
      <c r="D43" s="44"/>
      <c r="E43" s="39" t="s">
        <v>1</v>
      </c>
      <c r="F43" s="40"/>
      <c r="G43" s="41"/>
      <c r="H43" s="42">
        <f t="shared" si="0"/>
        <v>0</v>
      </c>
      <c r="I43" s="62">
        <f>SUM(H40:H43)</f>
        <v>0</v>
      </c>
      <c r="J43" s="43" t="s">
        <v>1</v>
      </c>
    </row>
    <row r="44" spans="1:13" ht="15" customHeight="1" x14ac:dyDescent="0.25">
      <c r="A44" s="37"/>
      <c r="B44" s="37"/>
      <c r="C44" s="37"/>
      <c r="D44" s="44"/>
      <c r="E44" s="39" t="s">
        <v>1</v>
      </c>
      <c r="F44" s="40"/>
      <c r="G44" s="41"/>
      <c r="H44" s="42">
        <f t="shared" si="0"/>
        <v>0</v>
      </c>
      <c r="I44" s="62">
        <f>SUM(H44:H47)</f>
        <v>0</v>
      </c>
      <c r="J44" s="43">
        <v>11</v>
      </c>
    </row>
    <row r="45" spans="1:13" ht="15" customHeight="1" x14ac:dyDescent="0.25">
      <c r="A45" s="45"/>
      <c r="B45" s="45"/>
      <c r="C45" s="37"/>
      <c r="D45" s="40"/>
      <c r="E45" s="39"/>
      <c r="F45" s="40"/>
      <c r="G45" s="41"/>
      <c r="H45" s="42">
        <f t="shared" si="0"/>
        <v>0</v>
      </c>
      <c r="I45" s="62">
        <f>SUM(H44:H47)</f>
        <v>0</v>
      </c>
      <c r="J45" s="43" t="s">
        <v>1</v>
      </c>
    </row>
    <row r="46" spans="1:13" ht="15" customHeight="1" x14ac:dyDescent="0.25">
      <c r="A46" s="45"/>
      <c r="B46" s="45"/>
      <c r="C46" s="37"/>
      <c r="D46" s="40"/>
      <c r="E46" s="39"/>
      <c r="F46" s="40"/>
      <c r="G46" s="41"/>
      <c r="H46" s="42">
        <f t="shared" si="0"/>
        <v>0</v>
      </c>
      <c r="I46" s="62">
        <f>SUM(H44:H47)</f>
        <v>0</v>
      </c>
      <c r="J46" s="43" t="s">
        <v>1</v>
      </c>
    </row>
    <row r="47" spans="1:13" ht="15" customHeight="1" x14ac:dyDescent="0.25">
      <c r="A47" s="45"/>
      <c r="B47" s="45"/>
      <c r="C47" s="37"/>
      <c r="D47" s="40"/>
      <c r="E47" s="39"/>
      <c r="F47" s="40"/>
      <c r="G47" s="41"/>
      <c r="H47" s="42">
        <f t="shared" si="0"/>
        <v>0</v>
      </c>
      <c r="I47" s="62">
        <f>SUM(H44:H47)</f>
        <v>0</v>
      </c>
      <c r="J47" s="43" t="s">
        <v>1</v>
      </c>
    </row>
    <row r="48" spans="1:13" ht="15" customHeight="1" x14ac:dyDescent="0.25">
      <c r="A48" s="45"/>
      <c r="B48" s="45"/>
      <c r="C48" s="37"/>
      <c r="D48" s="40"/>
      <c r="E48" s="39"/>
      <c r="F48" s="40"/>
      <c r="G48" s="41"/>
      <c r="H48" s="42">
        <f t="shared" si="0"/>
        <v>0</v>
      </c>
      <c r="I48" s="62">
        <f>SUM(H48:H51)</f>
        <v>0</v>
      </c>
      <c r="J48" s="43">
        <v>12</v>
      </c>
    </row>
    <row r="49" spans="1:16" ht="15" customHeight="1" x14ac:dyDescent="0.25">
      <c r="A49" s="45"/>
      <c r="B49" s="45"/>
      <c r="C49" s="37"/>
      <c r="D49" s="40"/>
      <c r="E49" s="39"/>
      <c r="F49" s="40"/>
      <c r="G49" s="41"/>
      <c r="H49" s="42">
        <f t="shared" si="0"/>
        <v>0</v>
      </c>
      <c r="I49" s="62">
        <f>SUM(H48:H51)</f>
        <v>0</v>
      </c>
      <c r="J49" s="43" t="s">
        <v>1</v>
      </c>
    </row>
    <row r="50" spans="1:16" ht="15" customHeight="1" x14ac:dyDescent="0.25">
      <c r="A50" s="37"/>
      <c r="B50" s="37"/>
      <c r="C50" s="37"/>
      <c r="D50" s="40"/>
      <c r="E50" s="39" t="s">
        <v>1</v>
      </c>
      <c r="F50" s="40"/>
      <c r="G50" s="41"/>
      <c r="H50" s="42">
        <f t="shared" si="0"/>
        <v>0</v>
      </c>
      <c r="I50" s="62">
        <f>SUM(H48:H51)</f>
        <v>0</v>
      </c>
      <c r="J50" s="43" t="s">
        <v>1</v>
      </c>
    </row>
    <row r="51" spans="1:16" ht="15" customHeight="1" x14ac:dyDescent="0.25">
      <c r="A51" s="37"/>
      <c r="B51" s="37"/>
      <c r="C51" s="37"/>
      <c r="D51" s="40"/>
      <c r="E51" s="39" t="s">
        <v>1</v>
      </c>
      <c r="F51" s="40"/>
      <c r="G51" s="41"/>
      <c r="H51" s="42">
        <f t="shared" si="0"/>
        <v>0</v>
      </c>
      <c r="I51" s="62">
        <f>SUM(H48:H51)</f>
        <v>0</v>
      </c>
      <c r="J51" s="43" t="s">
        <v>1</v>
      </c>
      <c r="P51" s="7"/>
    </row>
    <row r="52" spans="1:16" ht="15" customHeight="1" x14ac:dyDescent="0.25">
      <c r="A52" s="37"/>
      <c r="B52" s="37"/>
      <c r="C52" s="37"/>
      <c r="D52" s="40"/>
      <c r="E52" s="39" t="s">
        <v>1</v>
      </c>
      <c r="F52" s="40"/>
      <c r="G52" s="41"/>
      <c r="H52" s="42">
        <f t="shared" si="0"/>
        <v>0</v>
      </c>
      <c r="I52" s="62">
        <f>SUM(H52:H55)</f>
        <v>0</v>
      </c>
      <c r="J52" s="43">
        <v>13</v>
      </c>
    </row>
    <row r="53" spans="1:16" ht="15" customHeight="1" x14ac:dyDescent="0.25">
      <c r="A53" s="45"/>
      <c r="B53" s="45"/>
      <c r="C53" s="37"/>
      <c r="D53" s="40"/>
      <c r="E53" s="39"/>
      <c r="F53" s="40"/>
      <c r="G53" s="41"/>
      <c r="H53" s="42">
        <f t="shared" si="0"/>
        <v>0</v>
      </c>
      <c r="I53" s="62">
        <f>SUM(H52:H55)</f>
        <v>0</v>
      </c>
      <c r="J53" s="43" t="s">
        <v>1</v>
      </c>
    </row>
    <row r="54" spans="1:16" ht="15" customHeight="1" x14ac:dyDescent="0.25">
      <c r="A54" s="37"/>
      <c r="B54" s="37"/>
      <c r="C54" s="37"/>
      <c r="D54" s="44"/>
      <c r="E54" s="39" t="s">
        <v>1</v>
      </c>
      <c r="F54" s="40"/>
      <c r="G54" s="41"/>
      <c r="H54" s="42">
        <f t="shared" si="0"/>
        <v>0</v>
      </c>
      <c r="I54" s="62">
        <f>SUM(H52:H55)</f>
        <v>0</v>
      </c>
      <c r="J54" s="43" t="s">
        <v>1</v>
      </c>
    </row>
    <row r="55" spans="1:16" ht="15" customHeight="1" x14ac:dyDescent="0.25">
      <c r="A55" s="37"/>
      <c r="B55" s="37"/>
      <c r="C55" s="37"/>
      <c r="D55" s="44"/>
      <c r="E55" s="39" t="s">
        <v>1</v>
      </c>
      <c r="F55" s="40"/>
      <c r="G55" s="41"/>
      <c r="H55" s="42">
        <f t="shared" si="0"/>
        <v>0</v>
      </c>
      <c r="I55" s="62">
        <f>SUM(H52:H55)</f>
        <v>0</v>
      </c>
      <c r="J55" s="43" t="s">
        <v>1</v>
      </c>
    </row>
    <row r="56" spans="1:16" ht="15" customHeight="1" x14ac:dyDescent="0.25">
      <c r="A56" s="37"/>
      <c r="B56" s="37"/>
      <c r="C56" s="37"/>
      <c r="D56" s="40"/>
      <c r="E56" s="39"/>
      <c r="F56" s="40"/>
      <c r="G56" s="41"/>
      <c r="H56" s="42">
        <f t="shared" si="0"/>
        <v>0</v>
      </c>
      <c r="I56" s="62">
        <f>SUM(H56:H59)</f>
        <v>0</v>
      </c>
      <c r="J56" s="43">
        <v>14</v>
      </c>
    </row>
    <row r="57" spans="1:16" ht="15" customHeight="1" x14ac:dyDescent="0.25">
      <c r="A57" s="53"/>
      <c r="B57" s="37"/>
      <c r="C57" s="37"/>
      <c r="D57" s="40"/>
      <c r="E57" s="39"/>
      <c r="F57" s="40"/>
      <c r="G57" s="41"/>
      <c r="H57" s="42">
        <f t="shared" si="0"/>
        <v>0</v>
      </c>
      <c r="I57" s="62">
        <f>SUM(H56:H59)</f>
        <v>0</v>
      </c>
      <c r="J57" s="43" t="s">
        <v>1</v>
      </c>
    </row>
    <row r="58" spans="1:16" ht="15" customHeight="1" x14ac:dyDescent="0.25">
      <c r="A58" s="53"/>
      <c r="B58" s="53"/>
      <c r="C58" s="37"/>
      <c r="D58" s="40"/>
      <c r="E58" s="39"/>
      <c r="F58" s="40"/>
      <c r="G58" s="41"/>
      <c r="H58" s="42">
        <f t="shared" si="0"/>
        <v>0</v>
      </c>
      <c r="I58" s="62">
        <f>SUM(H56:H59)</f>
        <v>0</v>
      </c>
      <c r="J58" s="43" t="s">
        <v>1</v>
      </c>
    </row>
    <row r="59" spans="1:16" ht="15" customHeight="1" x14ac:dyDescent="0.25">
      <c r="A59" s="53"/>
      <c r="B59" s="53"/>
      <c r="C59" s="37"/>
      <c r="D59" s="40"/>
      <c r="E59" s="39"/>
      <c r="F59" s="40"/>
      <c r="G59" s="41"/>
      <c r="H59" s="42">
        <f t="shared" si="0"/>
        <v>0</v>
      </c>
      <c r="I59" s="62">
        <f>SUM(H56:H59)</f>
        <v>0</v>
      </c>
      <c r="J59" s="43" t="s">
        <v>1</v>
      </c>
    </row>
    <row r="60" spans="1:16" ht="15" customHeight="1" x14ac:dyDescent="0.25">
      <c r="A60" s="37"/>
      <c r="B60" s="37"/>
      <c r="C60" s="37"/>
      <c r="D60" s="52"/>
      <c r="E60" s="51"/>
      <c r="F60" s="52"/>
      <c r="G60" s="47"/>
      <c r="H60" s="48">
        <f t="shared" si="0"/>
        <v>0</v>
      </c>
      <c r="I60" s="63">
        <f>SUM(H60:H63)</f>
        <v>0</v>
      </c>
      <c r="J60" s="49">
        <v>15</v>
      </c>
    </row>
    <row r="61" spans="1:16" ht="15" customHeight="1" x14ac:dyDescent="0.25">
      <c r="A61" s="37"/>
      <c r="B61" s="37"/>
      <c r="C61" s="37"/>
      <c r="D61" s="52"/>
      <c r="E61" s="51"/>
      <c r="F61" s="52"/>
      <c r="G61" s="47"/>
      <c r="H61" s="48">
        <f t="shared" si="0"/>
        <v>0</v>
      </c>
      <c r="I61" s="63">
        <f>SUM(H60:H63)</f>
        <v>0</v>
      </c>
      <c r="J61" s="49" t="s">
        <v>1</v>
      </c>
    </row>
    <row r="62" spans="1:16" ht="15" customHeight="1" x14ac:dyDescent="0.25">
      <c r="A62" s="53"/>
      <c r="B62" s="53"/>
      <c r="C62" s="53"/>
      <c r="D62" s="40"/>
      <c r="E62" s="39"/>
      <c r="F62" s="40"/>
      <c r="G62" s="41"/>
      <c r="H62" s="42">
        <f t="shared" si="0"/>
        <v>0</v>
      </c>
      <c r="I62" s="62">
        <f>SUM(H60:H63)</f>
        <v>0</v>
      </c>
      <c r="J62" s="43" t="s">
        <v>1</v>
      </c>
    </row>
    <row r="63" spans="1:16" ht="15" customHeight="1" x14ac:dyDescent="0.25">
      <c r="A63" s="45"/>
      <c r="B63" s="45"/>
      <c r="C63" s="37"/>
      <c r="D63" s="52"/>
      <c r="E63" s="51"/>
      <c r="F63" s="52"/>
      <c r="G63" s="47"/>
      <c r="H63" s="48">
        <f t="shared" si="0"/>
        <v>0</v>
      </c>
      <c r="I63" s="63">
        <f>SUM(H60:H63)</f>
        <v>0</v>
      </c>
      <c r="J63" s="49" t="s">
        <v>1</v>
      </c>
    </row>
    <row r="67" spans="13:13" x14ac:dyDescent="0.25">
      <c r="M67" s="7"/>
    </row>
  </sheetData>
  <mergeCells count="2">
    <mergeCell ref="D2:E2"/>
    <mergeCell ref="F2:G2"/>
  </mergeCells>
  <conditionalFormatting sqref="H4:I6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K-III</vt:lpstr>
      <vt:lpstr>K-IV</vt:lpstr>
      <vt:lpstr>DR</vt:lpstr>
      <vt:lpstr>POM</vt:lpstr>
    </vt:vector>
  </TitlesOfParts>
  <Company>Nugget SW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Nugget</dc:creator>
  <cp:lastModifiedBy>Lenka D. Pavilková</cp:lastModifiedBy>
  <cp:lastPrinted>2019-11-11T11:24:11Z</cp:lastPrinted>
  <dcterms:created xsi:type="dcterms:W3CDTF">2006-07-24T06:34:18Z</dcterms:created>
  <dcterms:modified xsi:type="dcterms:W3CDTF">2019-11-18T09:23:34Z</dcterms:modified>
</cp:coreProperties>
</file>