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VS_2018\"/>
    </mc:Choice>
  </mc:AlternateContent>
  <bookViews>
    <workbookView xWindow="510" yWindow="150" windowWidth="20730" windowHeight="11760" activeTab="2"/>
  </bookViews>
  <sheets>
    <sheet name="1_Začátečníci (2012 - 2008)" sheetId="1" r:id="rId1"/>
    <sheet name="2_Mladší žáci (2010 - 2007)" sheetId="2" r:id="rId2"/>
    <sheet name="3_Hrazda VS" sheetId="3" r:id="rId3"/>
  </sheets>
  <definedNames>
    <definedName name="_xlnm._FilterDatabase" localSheetId="0" hidden="1">'1_Začátečníci (2012 - 2008)'!$D$2:$D$31</definedName>
    <definedName name="_xlnm._FilterDatabase" localSheetId="1" hidden="1">'2_Mladší žáci (2010 - 2007)'!$D$1:$D$9</definedName>
  </definedNames>
  <calcPr calcId="162913"/>
</workbook>
</file>

<file path=xl/calcChain.xml><?xml version="1.0" encoding="utf-8"?>
<calcChain xmlns="http://schemas.openxmlformats.org/spreadsheetml/2006/main">
  <c r="H10" i="3" l="1"/>
  <c r="J8" i="1"/>
  <c r="J24" i="1"/>
  <c r="J16" i="1"/>
  <c r="J12" i="1"/>
  <c r="J21" i="2" l="1"/>
  <c r="J25" i="2"/>
  <c r="J14" i="2"/>
  <c r="J30" i="1"/>
  <c r="H4" i="3" l="1"/>
  <c r="H5" i="3"/>
  <c r="H11" i="3"/>
  <c r="H8" i="3"/>
  <c r="H7" i="3"/>
  <c r="H9" i="3"/>
  <c r="H6" i="3"/>
  <c r="J18" i="2" l="1"/>
  <c r="J10" i="2"/>
  <c r="J13" i="2"/>
  <c r="J9" i="2"/>
  <c r="J16" i="2"/>
  <c r="J26" i="2"/>
  <c r="J7" i="2"/>
  <c r="J21" i="1"/>
  <c r="J18" i="1"/>
  <c r="J5" i="1"/>
  <c r="J27" i="1"/>
  <c r="J23" i="1"/>
  <c r="J29" i="1"/>
  <c r="J26" i="1"/>
  <c r="J13" i="1"/>
  <c r="J28" i="1"/>
  <c r="J11" i="2"/>
  <c r="J17" i="2"/>
  <c r="J5" i="2"/>
  <c r="J6" i="2"/>
  <c r="J20" i="2"/>
  <c r="J8" i="2"/>
  <c r="J6" i="1"/>
  <c r="J7" i="1"/>
  <c r="J9" i="1"/>
  <c r="J31" i="1"/>
  <c r="J17" i="1"/>
  <c r="J19" i="2"/>
  <c r="J28" i="2"/>
  <c r="J23" i="2"/>
  <c r="J30" i="2"/>
  <c r="J24" i="2"/>
  <c r="J29" i="2"/>
  <c r="J15" i="2"/>
  <c r="J12" i="2"/>
  <c r="J27" i="2"/>
  <c r="J22" i="2"/>
  <c r="J15" i="1"/>
  <c r="J20" i="1"/>
  <c r="J10" i="1"/>
  <c r="J19" i="1"/>
  <c r="J14" i="1"/>
  <c r="J11" i="1"/>
  <c r="J25" i="1"/>
  <c r="J22" i="1"/>
</calcChain>
</file>

<file path=xl/sharedStrings.xml><?xml version="1.0" encoding="utf-8"?>
<sst xmlns="http://schemas.openxmlformats.org/spreadsheetml/2006/main" count="281" uniqueCount="124">
  <si>
    <t xml:space="preserve">Příjmení a jméno </t>
  </si>
  <si>
    <t>D</t>
  </si>
  <si>
    <t>E</t>
  </si>
  <si>
    <t>Σ</t>
  </si>
  <si>
    <t xml:space="preserve">Akrobacie </t>
  </si>
  <si>
    <t>Kruhy</t>
  </si>
  <si>
    <t>Přeskok</t>
  </si>
  <si>
    <t>Hrazda</t>
  </si>
  <si>
    <t>Pořadí</t>
  </si>
  <si>
    <t xml:space="preserve">Oddíl </t>
  </si>
  <si>
    <t>Trenér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</si>
  <si>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</si>
  <si>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</si>
  <si>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</si>
  <si>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</si>
  <si>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</si>
  <si>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</si>
  <si>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</si>
  <si>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</si>
  <si>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</si>
  <si>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</si>
  <si>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</si>
  <si>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</si>
  <si>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</si>
  <si>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</si>
  <si>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</si>
  <si>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</si>
  <si>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</si>
  <si>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</si>
  <si>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22.</t>
  </si>
  <si>
    <t>23.</t>
  </si>
  <si>
    <t>24.</t>
  </si>
  <si>
    <t>25.</t>
  </si>
  <si>
    <t>26.</t>
  </si>
  <si>
    <t>27.</t>
  </si>
  <si>
    <t>Boltnar</t>
  </si>
  <si>
    <t>TJ Sokol Praha Vršovice</t>
  </si>
  <si>
    <t>Kategorie: začátečník</t>
  </si>
  <si>
    <t>Kategorie: mladší žák</t>
  </si>
  <si>
    <t>Kašparovský Matyáš</t>
  </si>
  <si>
    <t>Nykles Petr</t>
  </si>
  <si>
    <t>Trachta Tadeáš</t>
  </si>
  <si>
    <t>Jokl Tomáš</t>
  </si>
  <si>
    <t>Machotka Jindřich</t>
  </si>
  <si>
    <t>Podpěra</t>
  </si>
  <si>
    <t>TJ Sokol Kladno</t>
  </si>
  <si>
    <t>T.J. Sokol Plzeň 1</t>
  </si>
  <si>
    <t>Műller Jan</t>
  </si>
  <si>
    <t>Kazimour Jakub</t>
  </si>
  <si>
    <t>Műller Adam</t>
  </si>
  <si>
    <t>Kratochvíl Jan</t>
  </si>
  <si>
    <t>Skočdopole Matěj</t>
  </si>
  <si>
    <t>Srnec Filip</t>
  </si>
  <si>
    <t>Šindler Alexandr</t>
  </si>
  <si>
    <t>Hrachovec Jakub</t>
  </si>
  <si>
    <t>Haluška</t>
  </si>
  <si>
    <t>Hrubý Otakar</t>
  </si>
  <si>
    <t>Růžička Tadeáš</t>
  </si>
  <si>
    <t>Trachta Kryštof</t>
  </si>
  <si>
    <t>Valouch Vít</t>
  </si>
  <si>
    <t>Donát Radim</t>
  </si>
  <si>
    <t>TJ Spartak MAS Sezimovo Ústí</t>
  </si>
  <si>
    <t>Straka Matyáš</t>
  </si>
  <si>
    <t>Machotka Martin</t>
  </si>
  <si>
    <t>Včelák Vrkočová</t>
  </si>
  <si>
    <t>Knop Karel</t>
  </si>
  <si>
    <t>Šmolík Matěj</t>
  </si>
  <si>
    <t>Podpěra, Pavlíčková</t>
  </si>
  <si>
    <t>Behenský Oliver</t>
  </si>
  <si>
    <t>Hofbauer Tomáš</t>
  </si>
  <si>
    <t>Krátký Marek</t>
  </si>
  <si>
    <t>Schejbal Jonáš</t>
  </si>
  <si>
    <t>Vondráček Rostislav</t>
  </si>
  <si>
    <t>Šorban Filip</t>
  </si>
  <si>
    <t>Donát Čeněk</t>
  </si>
  <si>
    <t>Klečacký Jan</t>
  </si>
  <si>
    <t>Včelák,Vrkočová</t>
  </si>
  <si>
    <t>Kümmel Radek</t>
  </si>
  <si>
    <t>19.</t>
  </si>
  <si>
    <t>20.</t>
  </si>
  <si>
    <t>21.</t>
  </si>
  <si>
    <t>Stronová</t>
  </si>
  <si>
    <t>Müller,Reinwartová</t>
  </si>
  <si>
    <t>Adam Tomáš</t>
  </si>
  <si>
    <t>Hnát Max Chandler</t>
  </si>
  <si>
    <t>Můller,Reinwartová</t>
  </si>
  <si>
    <t>Smith Richard</t>
  </si>
  <si>
    <t>TJ Sokol Dolní Žandov</t>
  </si>
  <si>
    <t>Petra Smith</t>
  </si>
  <si>
    <t>kolektiv trenérů</t>
  </si>
  <si>
    <t>Zvěřina Mikuláš</t>
  </si>
  <si>
    <t>Kašíková</t>
  </si>
  <si>
    <t>Vaněčková</t>
  </si>
  <si>
    <t>Kubát Antonín</t>
  </si>
  <si>
    <t>Špak Petr</t>
  </si>
  <si>
    <t>TJ Sokol Horní Počernice</t>
  </si>
  <si>
    <t>Pavlíčková, Podpěra</t>
  </si>
  <si>
    <t>Cvígr Adam</t>
  </si>
  <si>
    <t>Svobodová Michaela</t>
  </si>
  <si>
    <t>Karpíšek David</t>
  </si>
  <si>
    <t>Moravec</t>
  </si>
  <si>
    <t>Haluška, Zítko</t>
  </si>
  <si>
    <t>Syrový Štěpán</t>
  </si>
  <si>
    <t>Murín Michal</t>
  </si>
  <si>
    <t>Hruška Matyáš</t>
  </si>
  <si>
    <t>Kuckir Maxim</t>
  </si>
  <si>
    <t>Lokvenc Tobiáš</t>
  </si>
  <si>
    <t>Syrový</t>
  </si>
  <si>
    <t>Pechač Matyáš</t>
  </si>
  <si>
    <t>Šrámek Adam</t>
  </si>
  <si>
    <t>XXIV. ročník Memoriál Víta Somolíka</t>
  </si>
  <si>
    <t>Polák Petr</t>
  </si>
  <si>
    <t xml:space="preserve">Falešník Jan </t>
  </si>
  <si>
    <t xml:space="preserve">Švec Vojtěch </t>
  </si>
  <si>
    <t>Petřžík Matouš</t>
  </si>
  <si>
    <t xml:space="preserve">Benda Matouš </t>
  </si>
  <si>
    <t>Križek Lukáš</t>
  </si>
  <si>
    <t>Konečný Michal, Milerská</t>
  </si>
  <si>
    <t>Bubble Gym Praha</t>
  </si>
  <si>
    <t>5.-6.</t>
  </si>
  <si>
    <t>Fojtěch Štefan</t>
  </si>
  <si>
    <t>Včelák, Vrkočová</t>
  </si>
  <si>
    <t>Müller, Reinwartovã</t>
  </si>
  <si>
    <t>Hrazda Víta Somolíka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</si>
</sst>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8"/>
      <name val="Times New Roman"/>
      <family val="1"/>
      <charset val="238"/>
    </font>
    <font>
      <i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10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2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2" fontId="9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7" fillId="0" borderId="0" xfId="0" applyFont="1" applyFill="1"/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/>
    <xf numFmtId="0" fontId="8" fillId="0" borderId="0" xfId="0" applyFont="1" applyFill="1" applyAlignment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2" fontId="10" fillId="0" borderId="0" xfId="0" applyNumberFormat="1" applyFont="1" applyFill="1"/>
    <xf numFmtId="0" fontId="11" fillId="0" borderId="1" xfId="0" applyFont="1" applyFill="1" applyBorder="1" applyAlignment="1">
      <alignment horizontal="center" vertical="center"/>
    </xf>
    <xf numFmtId="2" fontId="9" fillId="0" borderId="2" xfId="0" applyNumberFormat="1" applyFont="1" applyFill="1" applyBorder="1"/>
    <xf numFmtId="2" fontId="10" fillId="0" borderId="2" xfId="0" applyNumberFormat="1" applyFont="1" applyFill="1" applyBorder="1"/>
    <xf numFmtId="2" fontId="7" fillId="0" borderId="0" xfId="0" applyNumberFormat="1" applyFont="1" applyFill="1"/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/>
    <xf numFmtId="0" fontId="13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/>
    <xf numFmtId="0" fontId="1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/>
    <xf numFmtId="0" fontId="14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2" fontId="3" fillId="0" borderId="1" xfId="0" applyNumberFormat="1" applyFont="1" applyBorder="1"/>
    <xf numFmtId="2" fontId="2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397565</xdr:colOff>
      <xdr:row>0</xdr:row>
      <xdr:rowOff>409575</xdr:rowOff>
    </xdr:to>
    <xdr:pic>
      <xdr:nvPicPr>
        <xdr:cNvPr id="2" name="Obrázek 1" descr="logo s kroužke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9525"/>
          <a:ext cx="40005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400050</xdr:colOff>
      <xdr:row>0</xdr:row>
      <xdr:rowOff>400050</xdr:rowOff>
    </xdr:to>
    <xdr:pic>
      <xdr:nvPicPr>
        <xdr:cNvPr id="2" name="Obrázek 1" descr="logo s kroužke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0"/>
          <a:ext cx="400050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561975</xdr:colOff>
      <xdr:row>0</xdr:row>
      <xdr:rowOff>485775</xdr:rowOff>
    </xdr:to>
    <xdr:pic>
      <xdr:nvPicPr>
        <xdr:cNvPr id="2" name="Obrázek 1" descr="logo s kroužke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85725"/>
          <a:ext cx="4000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="115" zoomScaleNormal="115" workbookViewId="0">
      <pane ySplit="3" topLeftCell="A4" activePane="bottomLeft" state="frozen"/>
      <selection pane="bottomLeft" activeCell="E11" sqref="E11"/>
    </sheetView>
  </sheetViews>
  <sheetFormatPr defaultColWidth="9.140625" defaultRowHeight="15.75" outlineLevelCol="1" x14ac:dyDescent="0.25"/>
  <cols>
    <col min="1" max="1" width="6" style="10" customWidth="1"/>
    <col min="2" max="2" width="19.5703125" style="11" customWidth="1"/>
    <col min="3" max="3" width="5.5703125" style="12" customWidth="1"/>
    <col min="4" max="4" width="30.5703125" style="10" customWidth="1"/>
    <col min="5" max="5" width="32.28515625" style="10" customWidth="1"/>
    <col min="6" max="6" width="10.7109375" style="30" customWidth="1" outlineLevel="1"/>
    <col min="7" max="7" width="10.7109375" style="30" customWidth="1"/>
    <col min="8" max="8" width="10.7109375" style="30" customWidth="1" outlineLevel="1"/>
    <col min="9" max="9" width="10.7109375" style="30" customWidth="1"/>
    <col min="10" max="10" width="7.140625" style="31" bestFit="1" customWidth="1"/>
    <col min="11" max="16384" width="9.140625" style="10"/>
  </cols>
  <sheetData>
    <row r="1" spans="1:10" ht="33" customHeight="1" x14ac:dyDescent="0.35">
      <c r="A1" s="69" t="s">
        <v>110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0" t="s">
        <v>37</v>
      </c>
      <c r="F2" s="13"/>
      <c r="G2" s="13"/>
      <c r="H2" s="13"/>
      <c r="I2" s="13"/>
      <c r="J2" s="14"/>
    </row>
    <row r="3" spans="1:10" x14ac:dyDescent="0.25">
      <c r="F3" s="15" t="s">
        <v>4</v>
      </c>
      <c r="G3" s="15" t="s">
        <v>5</v>
      </c>
      <c r="H3" s="15" t="s">
        <v>6</v>
      </c>
      <c r="I3" s="15" t="s">
        <v>7</v>
      </c>
      <c r="J3" s="16"/>
    </row>
    <row r="4" spans="1:10" x14ac:dyDescent="0.25">
      <c r="A4" s="10" t="s">
        <v>8</v>
      </c>
      <c r="B4" s="11" t="s">
        <v>0</v>
      </c>
      <c r="D4" s="12" t="s">
        <v>9</v>
      </c>
      <c r="E4" s="12" t="s">
        <v>10</v>
      </c>
      <c r="F4" s="13" t="s">
        <v>3</v>
      </c>
      <c r="G4" s="13" t="s">
        <v>3</v>
      </c>
      <c r="H4" s="13" t="s">
        <v>3</v>
      </c>
      <c r="I4" s="13" t="s">
        <v>3</v>
      </c>
      <c r="J4" s="14" t="s">
        <v>3</v>
      </c>
    </row>
    <row r="5" spans="1:10" s="18" customFormat="1" ht="16.899999999999999" customHeight="1" x14ac:dyDescent="0.25">
      <c r="A5" s="17" t="s">
        <v>11</v>
      </c>
      <c r="B5" s="43" t="s">
        <v>48</v>
      </c>
      <c r="C5" s="48">
        <v>2009</v>
      </c>
      <c r="D5" s="48" t="s">
        <v>46</v>
      </c>
      <c r="E5" s="43" t="s">
        <v>82</v>
      </c>
      <c r="F5" s="19">
        <v>9.35</v>
      </c>
      <c r="G5" s="19">
        <v>9.6999999999999993</v>
      </c>
      <c r="H5" s="19">
        <v>9.1999999999999993</v>
      </c>
      <c r="I5" s="19">
        <v>9.25</v>
      </c>
      <c r="J5" s="20">
        <f t="shared" ref="J5:J31" si="0">SUM(I5,H5,G5,F5)</f>
        <v>37.5</v>
      </c>
    </row>
    <row r="6" spans="1:10" s="18" customFormat="1" ht="16.899999999999999" customHeight="1" x14ac:dyDescent="0.25">
      <c r="A6" s="60" t="s">
        <v>12</v>
      </c>
      <c r="B6" s="49" t="s">
        <v>62</v>
      </c>
      <c r="C6" s="50">
        <v>2009</v>
      </c>
      <c r="D6" s="50" t="s">
        <v>61</v>
      </c>
      <c r="E6" s="49" t="s">
        <v>92</v>
      </c>
      <c r="F6" s="53">
        <v>9.1999999999999993</v>
      </c>
      <c r="G6" s="53">
        <v>9.6999999999999993</v>
      </c>
      <c r="H6" s="53">
        <v>9.1999999999999993</v>
      </c>
      <c r="I6" s="53">
        <v>9.1999999999999993</v>
      </c>
      <c r="J6" s="54">
        <f t="shared" si="0"/>
        <v>37.299999999999997</v>
      </c>
    </row>
    <row r="7" spans="1:10" s="18" customFormat="1" ht="16.899999999999999" customHeight="1" x14ac:dyDescent="0.25">
      <c r="A7" s="17" t="s">
        <v>13</v>
      </c>
      <c r="B7" s="43" t="s">
        <v>93</v>
      </c>
      <c r="C7" s="48">
        <v>2009</v>
      </c>
      <c r="D7" s="48" t="s">
        <v>61</v>
      </c>
      <c r="E7" s="43" t="s">
        <v>89</v>
      </c>
      <c r="F7" s="21">
        <v>9.4</v>
      </c>
      <c r="G7" s="21">
        <v>9</v>
      </c>
      <c r="H7" s="21">
        <v>9</v>
      </c>
      <c r="I7" s="21">
        <v>9.5</v>
      </c>
      <c r="J7" s="22">
        <f t="shared" si="0"/>
        <v>36.9</v>
      </c>
    </row>
    <row r="8" spans="1:10" s="18" customFormat="1" ht="16.899999999999999" customHeight="1" x14ac:dyDescent="0.25">
      <c r="A8" s="60" t="s">
        <v>14</v>
      </c>
      <c r="B8" s="49" t="s">
        <v>113</v>
      </c>
      <c r="C8" s="50">
        <v>2010</v>
      </c>
      <c r="D8" s="50" t="s">
        <v>36</v>
      </c>
      <c r="E8" s="49" t="s">
        <v>55</v>
      </c>
      <c r="F8" s="53">
        <v>9.4499999999999993</v>
      </c>
      <c r="G8" s="53">
        <v>9.6</v>
      </c>
      <c r="H8" s="53">
        <v>8.1999999999999993</v>
      </c>
      <c r="I8" s="53">
        <v>9.1999999999999993</v>
      </c>
      <c r="J8" s="54">
        <f t="shared" si="0"/>
        <v>36.450000000000003</v>
      </c>
    </row>
    <row r="9" spans="1:10" s="18" customFormat="1" ht="16.899999999999999" customHeight="1" x14ac:dyDescent="0.25">
      <c r="A9" s="17" t="s">
        <v>15</v>
      </c>
      <c r="B9" s="43" t="s">
        <v>60</v>
      </c>
      <c r="C9" s="48">
        <v>2010</v>
      </c>
      <c r="D9" s="48" t="s">
        <v>61</v>
      </c>
      <c r="E9" s="43" t="s">
        <v>92</v>
      </c>
      <c r="F9" s="19">
        <v>9.0500000000000007</v>
      </c>
      <c r="G9" s="19">
        <v>9.35</v>
      </c>
      <c r="H9" s="19">
        <v>8.8000000000000007</v>
      </c>
      <c r="I9" s="19">
        <v>9.1999999999999993</v>
      </c>
      <c r="J9" s="20">
        <f t="shared" si="0"/>
        <v>36.400000000000006</v>
      </c>
    </row>
    <row r="10" spans="1:10" ht="16.899999999999999" customHeight="1" x14ac:dyDescent="0.25">
      <c r="A10" s="60" t="s">
        <v>16</v>
      </c>
      <c r="B10" s="49" t="s">
        <v>97</v>
      </c>
      <c r="C10" s="50">
        <v>2009</v>
      </c>
      <c r="D10" s="50" t="s">
        <v>61</v>
      </c>
      <c r="E10" s="49" t="s">
        <v>98</v>
      </c>
      <c r="F10" s="53">
        <v>9.1</v>
      </c>
      <c r="G10" s="53">
        <v>9</v>
      </c>
      <c r="H10" s="53">
        <v>8.4</v>
      </c>
      <c r="I10" s="53">
        <v>9.0500000000000007</v>
      </c>
      <c r="J10" s="54">
        <f t="shared" si="0"/>
        <v>35.550000000000004</v>
      </c>
    </row>
    <row r="11" spans="1:10" ht="16.899999999999999" customHeight="1" x14ac:dyDescent="0.25">
      <c r="A11" s="17" t="s">
        <v>17</v>
      </c>
      <c r="B11" s="49" t="s">
        <v>50</v>
      </c>
      <c r="C11" s="50">
        <v>2010</v>
      </c>
      <c r="D11" s="55" t="s">
        <v>45</v>
      </c>
      <c r="E11" s="56" t="s">
        <v>96</v>
      </c>
      <c r="F11" s="53">
        <v>8.8000000000000007</v>
      </c>
      <c r="G11" s="53">
        <v>9.6</v>
      </c>
      <c r="H11" s="53">
        <v>8.1</v>
      </c>
      <c r="I11" s="53">
        <v>8.9499999999999993</v>
      </c>
      <c r="J11" s="54">
        <f t="shared" si="0"/>
        <v>35.450000000000003</v>
      </c>
    </row>
    <row r="12" spans="1:10" ht="16.899999999999999" customHeight="1" x14ac:dyDescent="0.25">
      <c r="A12" s="60" t="s">
        <v>17</v>
      </c>
      <c r="B12" s="49" t="s">
        <v>112</v>
      </c>
      <c r="C12" s="50">
        <v>2010</v>
      </c>
      <c r="D12" s="50" t="s">
        <v>118</v>
      </c>
      <c r="E12" s="49" t="s">
        <v>117</v>
      </c>
      <c r="F12" s="52">
        <v>8.4499999999999993</v>
      </c>
      <c r="G12" s="52">
        <v>9.5</v>
      </c>
      <c r="H12" s="52">
        <v>9.1</v>
      </c>
      <c r="I12" s="52">
        <v>8.4</v>
      </c>
      <c r="J12" s="41">
        <f t="shared" si="0"/>
        <v>35.450000000000003</v>
      </c>
    </row>
    <row r="13" spans="1:10" s="18" customFormat="1" ht="16.899999999999999" customHeight="1" x14ac:dyDescent="0.25">
      <c r="A13" s="17" t="s">
        <v>19</v>
      </c>
      <c r="B13" s="43" t="s">
        <v>104</v>
      </c>
      <c r="C13" s="48">
        <v>2010</v>
      </c>
      <c r="D13" s="50" t="s">
        <v>36</v>
      </c>
      <c r="E13" s="49" t="s">
        <v>55</v>
      </c>
      <c r="F13" s="19">
        <v>8.4</v>
      </c>
      <c r="G13" s="19">
        <v>9.3000000000000007</v>
      </c>
      <c r="H13" s="19">
        <v>8.5</v>
      </c>
      <c r="I13" s="19">
        <v>9.1</v>
      </c>
      <c r="J13" s="20">
        <f t="shared" si="0"/>
        <v>35.300000000000004</v>
      </c>
    </row>
    <row r="14" spans="1:10" s="18" customFormat="1" ht="16.899999999999999" customHeight="1" x14ac:dyDescent="0.25">
      <c r="A14" s="60" t="s">
        <v>20</v>
      </c>
      <c r="B14" s="49" t="s">
        <v>51</v>
      </c>
      <c r="C14" s="50">
        <v>2010</v>
      </c>
      <c r="D14" s="50" t="s">
        <v>45</v>
      </c>
      <c r="E14" s="49" t="s">
        <v>96</v>
      </c>
      <c r="F14" s="53">
        <v>8.9</v>
      </c>
      <c r="G14" s="53">
        <v>9.4</v>
      </c>
      <c r="H14" s="53">
        <v>8.1999999999999993</v>
      </c>
      <c r="I14" s="53">
        <v>8.8000000000000007</v>
      </c>
      <c r="J14" s="54">
        <f t="shared" si="0"/>
        <v>35.299999999999997</v>
      </c>
    </row>
    <row r="15" spans="1:10" s="18" customFormat="1" ht="16.899999999999999" customHeight="1" x14ac:dyDescent="0.25">
      <c r="A15" s="17" t="s">
        <v>21</v>
      </c>
      <c r="B15" s="49" t="s">
        <v>111</v>
      </c>
      <c r="C15" s="50">
        <v>2009</v>
      </c>
      <c r="D15" s="50" t="s">
        <v>46</v>
      </c>
      <c r="E15" s="49" t="s">
        <v>82</v>
      </c>
      <c r="F15" s="52">
        <v>8.75</v>
      </c>
      <c r="G15" s="52">
        <v>9.3000000000000007</v>
      </c>
      <c r="H15" s="52">
        <v>8.1999999999999993</v>
      </c>
      <c r="I15" s="52">
        <v>9</v>
      </c>
      <c r="J15" s="41">
        <f t="shared" si="0"/>
        <v>35.25</v>
      </c>
    </row>
    <row r="16" spans="1:10" s="18" customFormat="1" ht="16.899999999999999" customHeight="1" x14ac:dyDescent="0.25">
      <c r="A16" s="60" t="s">
        <v>22</v>
      </c>
      <c r="B16" s="43" t="s">
        <v>120</v>
      </c>
      <c r="C16" s="48">
        <v>2011</v>
      </c>
      <c r="D16" s="48" t="s">
        <v>118</v>
      </c>
      <c r="E16" s="43" t="s">
        <v>117</v>
      </c>
      <c r="F16" s="19">
        <v>9.0500000000000007</v>
      </c>
      <c r="G16" s="19">
        <v>9.1999999999999993</v>
      </c>
      <c r="H16" s="19">
        <v>8</v>
      </c>
      <c r="I16" s="19">
        <v>8.9</v>
      </c>
      <c r="J16" s="20">
        <f t="shared" si="0"/>
        <v>35.15</v>
      </c>
    </row>
    <row r="17" spans="1:10" s="18" customFormat="1" ht="16.899999999999999" customHeight="1" x14ac:dyDescent="0.25">
      <c r="A17" s="17" t="s">
        <v>22</v>
      </c>
      <c r="B17" s="49" t="s">
        <v>49</v>
      </c>
      <c r="C17" s="50">
        <v>2010</v>
      </c>
      <c r="D17" s="50" t="s">
        <v>46</v>
      </c>
      <c r="E17" s="49" t="s">
        <v>82</v>
      </c>
      <c r="F17" s="52">
        <v>8.35</v>
      </c>
      <c r="G17" s="52">
        <v>9.4</v>
      </c>
      <c r="H17" s="52">
        <v>8.4</v>
      </c>
      <c r="I17" s="52">
        <v>9</v>
      </c>
      <c r="J17" s="41">
        <f t="shared" si="0"/>
        <v>35.15</v>
      </c>
    </row>
    <row r="18" spans="1:10" s="18" customFormat="1" ht="16.899999999999999" customHeight="1" x14ac:dyDescent="0.25">
      <c r="A18" s="60" t="s">
        <v>24</v>
      </c>
      <c r="B18" s="49" t="s">
        <v>63</v>
      </c>
      <c r="C18" s="50">
        <v>2011</v>
      </c>
      <c r="D18" s="50" t="s">
        <v>61</v>
      </c>
      <c r="E18" s="49" t="s">
        <v>89</v>
      </c>
      <c r="F18" s="52">
        <v>8.4</v>
      </c>
      <c r="G18" s="52">
        <v>8.9</v>
      </c>
      <c r="H18" s="52">
        <v>9.1</v>
      </c>
      <c r="I18" s="52">
        <v>8.6999999999999993</v>
      </c>
      <c r="J18" s="41">
        <f t="shared" si="0"/>
        <v>35.099999999999994</v>
      </c>
    </row>
    <row r="19" spans="1:10" s="18" customFormat="1" ht="16.899999999999999" customHeight="1" x14ac:dyDescent="0.25">
      <c r="A19" s="17" t="s">
        <v>25</v>
      </c>
      <c r="B19" s="43" t="s">
        <v>52</v>
      </c>
      <c r="C19" s="48">
        <v>2010</v>
      </c>
      <c r="D19" s="48" t="s">
        <v>45</v>
      </c>
      <c r="E19" s="43" t="s">
        <v>96</v>
      </c>
      <c r="F19" s="21">
        <v>9</v>
      </c>
      <c r="G19" s="21">
        <v>9.1999999999999993</v>
      </c>
      <c r="H19" s="21">
        <v>8.1999999999999993</v>
      </c>
      <c r="I19" s="21">
        <v>8.5</v>
      </c>
      <c r="J19" s="22">
        <f t="shared" si="0"/>
        <v>34.9</v>
      </c>
    </row>
    <row r="20" spans="1:10" s="18" customFormat="1" ht="16.899999999999999" customHeight="1" x14ac:dyDescent="0.25">
      <c r="A20" s="60" t="s">
        <v>26</v>
      </c>
      <c r="B20" s="49" t="s">
        <v>103</v>
      </c>
      <c r="C20" s="50">
        <v>2010</v>
      </c>
      <c r="D20" s="50" t="s">
        <v>36</v>
      </c>
      <c r="E20" s="49" t="s">
        <v>101</v>
      </c>
      <c r="F20" s="52">
        <v>9.0500000000000007</v>
      </c>
      <c r="G20" s="52">
        <v>9.5</v>
      </c>
      <c r="H20" s="52">
        <v>7.8</v>
      </c>
      <c r="I20" s="52">
        <v>8.4</v>
      </c>
      <c r="J20" s="41">
        <f t="shared" si="0"/>
        <v>34.75</v>
      </c>
    </row>
    <row r="21" spans="1:10" s="18" customFormat="1" ht="16.899999999999999" customHeight="1" x14ac:dyDescent="0.25">
      <c r="A21" s="17" t="s">
        <v>27</v>
      </c>
      <c r="B21" s="43" t="s">
        <v>102</v>
      </c>
      <c r="C21" s="48">
        <v>2010</v>
      </c>
      <c r="D21" s="48" t="s">
        <v>36</v>
      </c>
      <c r="E21" s="43" t="s">
        <v>101</v>
      </c>
      <c r="F21" s="19">
        <v>8.65</v>
      </c>
      <c r="G21" s="19">
        <v>9.6</v>
      </c>
      <c r="H21" s="19">
        <v>7.5</v>
      </c>
      <c r="I21" s="19">
        <v>8.6999999999999993</v>
      </c>
      <c r="J21" s="20">
        <f t="shared" si="0"/>
        <v>34.449999999999996</v>
      </c>
    </row>
    <row r="22" spans="1:10" s="18" customFormat="1" ht="16.899999999999999" customHeight="1" x14ac:dyDescent="0.25">
      <c r="A22" s="60" t="s">
        <v>28</v>
      </c>
      <c r="B22" s="49" t="s">
        <v>94</v>
      </c>
      <c r="C22" s="50">
        <v>2009</v>
      </c>
      <c r="D22" s="50" t="s">
        <v>61</v>
      </c>
      <c r="E22" s="49" t="s">
        <v>89</v>
      </c>
      <c r="F22" s="53">
        <v>8.25</v>
      </c>
      <c r="G22" s="53">
        <v>9.25</v>
      </c>
      <c r="H22" s="53">
        <v>7.8</v>
      </c>
      <c r="I22" s="53">
        <v>8.5</v>
      </c>
      <c r="J22" s="54">
        <f t="shared" si="0"/>
        <v>33.799999999999997</v>
      </c>
    </row>
    <row r="23" spans="1:10" s="18" customFormat="1" ht="16.899999999999999" customHeight="1" x14ac:dyDescent="0.25">
      <c r="A23" s="17" t="s">
        <v>78</v>
      </c>
      <c r="B23" s="43" t="s">
        <v>114</v>
      </c>
      <c r="C23" s="48">
        <v>2010</v>
      </c>
      <c r="D23" s="48" t="s">
        <v>36</v>
      </c>
      <c r="E23" s="43" t="s">
        <v>101</v>
      </c>
      <c r="F23" s="19">
        <v>8.5</v>
      </c>
      <c r="G23" s="19">
        <v>8.9</v>
      </c>
      <c r="H23" s="19">
        <v>7.8</v>
      </c>
      <c r="I23" s="19">
        <v>8.4</v>
      </c>
      <c r="J23" s="20">
        <f t="shared" si="0"/>
        <v>33.6</v>
      </c>
    </row>
    <row r="24" spans="1:10" s="18" customFormat="1" ht="16.899999999999999" customHeight="1" x14ac:dyDescent="0.25">
      <c r="A24" s="60" t="s">
        <v>79</v>
      </c>
      <c r="B24" s="49" t="s">
        <v>56</v>
      </c>
      <c r="C24" s="50">
        <v>2010</v>
      </c>
      <c r="D24" s="50" t="s">
        <v>36</v>
      </c>
      <c r="E24" s="49" t="s">
        <v>55</v>
      </c>
      <c r="F24" s="53">
        <v>8.9</v>
      </c>
      <c r="G24" s="53">
        <v>7.15</v>
      </c>
      <c r="H24" s="53">
        <v>8</v>
      </c>
      <c r="I24" s="53">
        <v>9.3000000000000007</v>
      </c>
      <c r="J24" s="54">
        <f t="shared" si="0"/>
        <v>33.35</v>
      </c>
    </row>
    <row r="25" spans="1:10" s="18" customFormat="1" ht="16.899999999999999" customHeight="1" x14ac:dyDescent="0.25">
      <c r="A25" s="17" t="s">
        <v>80</v>
      </c>
      <c r="B25" s="43" t="s">
        <v>116</v>
      </c>
      <c r="C25" s="48">
        <v>2010</v>
      </c>
      <c r="D25" s="48" t="s">
        <v>95</v>
      </c>
      <c r="E25" s="43" t="s">
        <v>81</v>
      </c>
      <c r="F25" s="21">
        <v>8.3000000000000007</v>
      </c>
      <c r="G25" s="21">
        <v>8.6999999999999993</v>
      </c>
      <c r="H25" s="21">
        <v>7.65</v>
      </c>
      <c r="I25" s="21">
        <v>8.1999999999999993</v>
      </c>
      <c r="J25" s="22">
        <f t="shared" si="0"/>
        <v>32.849999999999994</v>
      </c>
    </row>
    <row r="26" spans="1:10" s="18" customFormat="1" ht="16.899999999999999" customHeight="1" x14ac:dyDescent="0.25">
      <c r="A26" s="60" t="s">
        <v>29</v>
      </c>
      <c r="B26" s="49" t="s">
        <v>83</v>
      </c>
      <c r="C26" s="50">
        <v>2009</v>
      </c>
      <c r="D26" s="50" t="s">
        <v>46</v>
      </c>
      <c r="E26" s="49" t="s">
        <v>82</v>
      </c>
      <c r="F26" s="52">
        <v>8.4</v>
      </c>
      <c r="G26" s="52">
        <v>9.4499999999999993</v>
      </c>
      <c r="H26" s="52">
        <v>5.9</v>
      </c>
      <c r="I26" s="52">
        <v>8.4</v>
      </c>
      <c r="J26" s="41">
        <f t="shared" si="0"/>
        <v>32.15</v>
      </c>
    </row>
    <row r="27" spans="1:10" s="18" customFormat="1" ht="16.899999999999999" customHeight="1" x14ac:dyDescent="0.25">
      <c r="A27" s="17" t="s">
        <v>30</v>
      </c>
      <c r="B27" s="43" t="s">
        <v>115</v>
      </c>
      <c r="C27" s="44">
        <v>2011</v>
      </c>
      <c r="D27" s="44" t="s">
        <v>36</v>
      </c>
      <c r="E27" s="43" t="s">
        <v>55</v>
      </c>
      <c r="F27" s="19">
        <v>8.4499999999999993</v>
      </c>
      <c r="G27" s="19">
        <v>8.6999999999999993</v>
      </c>
      <c r="H27" s="19">
        <v>6.65</v>
      </c>
      <c r="I27" s="19">
        <v>8.1999999999999993</v>
      </c>
      <c r="J27" s="20">
        <f t="shared" si="0"/>
        <v>31.999999999999996</v>
      </c>
    </row>
    <row r="28" spans="1:10" s="18" customFormat="1" ht="16.899999999999999" customHeight="1" x14ac:dyDescent="0.25">
      <c r="A28" s="60" t="s">
        <v>31</v>
      </c>
      <c r="B28" s="49" t="s">
        <v>90</v>
      </c>
      <c r="C28" s="50">
        <v>2011</v>
      </c>
      <c r="D28" s="50" t="s">
        <v>61</v>
      </c>
      <c r="E28" s="49" t="s">
        <v>91</v>
      </c>
      <c r="F28" s="52">
        <v>7.7</v>
      </c>
      <c r="G28" s="52">
        <v>8.5</v>
      </c>
      <c r="H28" s="52">
        <v>8.3000000000000007</v>
      </c>
      <c r="I28" s="52">
        <v>7.4</v>
      </c>
      <c r="J28" s="41">
        <f t="shared" si="0"/>
        <v>31.900000000000002</v>
      </c>
    </row>
    <row r="29" spans="1:10" s="18" customFormat="1" ht="16.899999999999999" customHeight="1" x14ac:dyDescent="0.25">
      <c r="A29" s="17" t="s">
        <v>32</v>
      </c>
      <c r="B29" s="43" t="s">
        <v>84</v>
      </c>
      <c r="C29" s="48">
        <v>2011</v>
      </c>
      <c r="D29" s="48" t="s">
        <v>46</v>
      </c>
      <c r="E29" s="43" t="s">
        <v>85</v>
      </c>
      <c r="F29" s="19">
        <v>7.9</v>
      </c>
      <c r="G29" s="19">
        <v>9.5</v>
      </c>
      <c r="H29" s="19">
        <v>7.9</v>
      </c>
      <c r="I29" s="19">
        <v>5.3</v>
      </c>
      <c r="J29" s="20">
        <f t="shared" si="0"/>
        <v>30.6</v>
      </c>
    </row>
    <row r="30" spans="1:10" s="18" customFormat="1" ht="16.899999999999999" customHeight="1" x14ac:dyDescent="0.25">
      <c r="A30" s="60" t="s">
        <v>32</v>
      </c>
      <c r="B30" s="49" t="s">
        <v>99</v>
      </c>
      <c r="C30" s="50">
        <v>2011</v>
      </c>
      <c r="D30" s="50" t="s">
        <v>61</v>
      </c>
      <c r="E30" s="49" t="s">
        <v>100</v>
      </c>
      <c r="F30" s="57">
        <v>7.1</v>
      </c>
      <c r="G30" s="57">
        <v>8.3000000000000007</v>
      </c>
      <c r="H30" s="57">
        <v>7.9</v>
      </c>
      <c r="I30" s="57">
        <v>7.3</v>
      </c>
      <c r="J30" s="58">
        <f t="shared" si="0"/>
        <v>30.6</v>
      </c>
    </row>
    <row r="31" spans="1:10" s="18" customFormat="1" ht="16.899999999999999" customHeight="1" x14ac:dyDescent="0.25">
      <c r="A31" s="60" t="s">
        <v>34</v>
      </c>
      <c r="B31" s="49" t="s">
        <v>86</v>
      </c>
      <c r="C31" s="50">
        <v>2011</v>
      </c>
      <c r="D31" s="50" t="s">
        <v>87</v>
      </c>
      <c r="E31" s="49" t="s">
        <v>88</v>
      </c>
      <c r="F31" s="52">
        <v>8.3000000000000007</v>
      </c>
      <c r="G31" s="52">
        <v>7.8</v>
      </c>
      <c r="H31" s="52">
        <v>7.5</v>
      </c>
      <c r="I31" s="52">
        <v>6.6</v>
      </c>
      <c r="J31" s="41">
        <f t="shared" si="0"/>
        <v>30.2</v>
      </c>
    </row>
    <row r="32" spans="1:10" ht="16.899999999999999" customHeight="1" x14ac:dyDescent="0.25">
      <c r="A32" s="17"/>
      <c r="B32" s="23"/>
      <c r="C32" s="24"/>
      <c r="D32" s="25"/>
      <c r="E32" s="25"/>
      <c r="F32" s="21"/>
      <c r="G32" s="21"/>
      <c r="H32" s="21"/>
      <c r="I32" s="21"/>
      <c r="J32" s="22"/>
    </row>
    <row r="33" spans="1:10" ht="16.899999999999999" customHeight="1" x14ac:dyDescent="0.25">
      <c r="A33" s="17"/>
      <c r="B33" s="23"/>
      <c r="C33" s="24"/>
      <c r="D33" s="25"/>
      <c r="E33" s="25"/>
      <c r="F33" s="21"/>
      <c r="G33" s="21"/>
      <c r="H33" s="21"/>
      <c r="I33" s="21"/>
      <c r="J33" s="22"/>
    </row>
    <row r="34" spans="1:10" ht="16.899999999999999" customHeight="1" x14ac:dyDescent="0.25">
      <c r="A34" s="17"/>
      <c r="B34" s="23"/>
      <c r="C34" s="24"/>
      <c r="D34" s="25"/>
      <c r="E34" s="25"/>
      <c r="F34" s="21"/>
      <c r="G34" s="21"/>
      <c r="H34" s="21"/>
      <c r="I34" s="21"/>
      <c r="J34" s="22"/>
    </row>
    <row r="35" spans="1:10" ht="16.899999999999999" customHeight="1" x14ac:dyDescent="0.25">
      <c r="A35" s="17"/>
      <c r="B35" s="23"/>
      <c r="C35" s="24"/>
      <c r="D35" s="25"/>
      <c r="E35" s="25"/>
      <c r="F35" s="21"/>
      <c r="G35" s="21"/>
      <c r="H35" s="21"/>
      <c r="I35" s="21"/>
      <c r="J35" s="22"/>
    </row>
    <row r="36" spans="1:10" ht="16.899999999999999" customHeight="1" x14ac:dyDescent="0.25">
      <c r="A36" s="17"/>
      <c r="B36" s="26"/>
      <c r="C36" s="27"/>
      <c r="D36" s="18"/>
      <c r="E36" s="18"/>
      <c r="F36" s="21"/>
      <c r="G36" s="21"/>
      <c r="H36" s="21"/>
      <c r="I36" s="21"/>
      <c r="J36" s="22"/>
    </row>
    <row r="37" spans="1:10" ht="16.899999999999999" customHeight="1" x14ac:dyDescent="0.25">
      <c r="A37" s="17"/>
      <c r="B37" s="26"/>
      <c r="C37" s="27"/>
      <c r="D37" s="18"/>
      <c r="E37" s="18"/>
      <c r="F37" s="21"/>
      <c r="G37" s="21"/>
      <c r="H37" s="21"/>
      <c r="I37" s="21"/>
      <c r="J37" s="22"/>
    </row>
    <row r="38" spans="1:10" ht="16.899999999999999" customHeight="1" x14ac:dyDescent="0.25">
      <c r="A38" s="17"/>
      <c r="B38" s="26"/>
      <c r="C38" s="27"/>
      <c r="D38" s="18"/>
      <c r="E38" s="18"/>
      <c r="F38" s="21"/>
      <c r="G38" s="21"/>
      <c r="H38" s="21"/>
      <c r="I38" s="21"/>
      <c r="J38" s="22"/>
    </row>
    <row r="39" spans="1:10" ht="16.899999999999999" customHeight="1" x14ac:dyDescent="0.25">
      <c r="A39" s="17"/>
      <c r="B39" s="26"/>
      <c r="C39" s="27"/>
      <c r="D39" s="18"/>
      <c r="E39" s="18"/>
      <c r="F39" s="21"/>
      <c r="G39" s="21"/>
      <c r="H39" s="21"/>
      <c r="I39" s="21"/>
      <c r="J39" s="22"/>
    </row>
    <row r="40" spans="1:10" ht="16.899999999999999" customHeight="1" x14ac:dyDescent="0.25">
      <c r="A40" s="17"/>
      <c r="B40" s="26"/>
      <c r="C40" s="27"/>
      <c r="D40" s="18"/>
      <c r="E40" s="18"/>
      <c r="F40" s="21"/>
      <c r="G40" s="21"/>
      <c r="H40" s="21"/>
      <c r="I40" s="21"/>
      <c r="J40" s="22"/>
    </row>
    <row r="41" spans="1:10" ht="16.899999999999999" customHeight="1" x14ac:dyDescent="0.25">
      <c r="A41" s="17"/>
      <c r="B41" s="26"/>
      <c r="C41" s="27"/>
      <c r="D41" s="18"/>
      <c r="E41" s="18"/>
      <c r="F41" s="21"/>
      <c r="G41" s="21"/>
      <c r="H41" s="21"/>
      <c r="I41" s="21"/>
      <c r="J41" s="22"/>
    </row>
    <row r="42" spans="1:10" ht="16.899999999999999" customHeight="1" x14ac:dyDescent="0.25">
      <c r="A42" s="17"/>
      <c r="B42" s="26"/>
      <c r="C42" s="27"/>
      <c r="D42" s="18"/>
      <c r="E42" s="18"/>
      <c r="F42" s="21"/>
      <c r="G42" s="21"/>
      <c r="H42" s="21"/>
      <c r="I42" s="21"/>
      <c r="J42" s="22"/>
    </row>
    <row r="56" spans="2:5" x14ac:dyDescent="0.25">
      <c r="B56" s="28"/>
      <c r="D56" s="29"/>
    </row>
    <row r="57" spans="2:5" x14ac:dyDescent="0.25">
      <c r="B57" s="28"/>
      <c r="D57" s="29"/>
    </row>
    <row r="58" spans="2:5" x14ac:dyDescent="0.25">
      <c r="B58" s="28"/>
      <c r="D58" s="29"/>
    </row>
    <row r="59" spans="2:5" x14ac:dyDescent="0.25">
      <c r="B59" s="28"/>
      <c r="D59" s="29"/>
    </row>
    <row r="60" spans="2:5" x14ac:dyDescent="0.25">
      <c r="B60" s="28"/>
      <c r="D60" s="29"/>
    </row>
    <row r="61" spans="2:5" x14ac:dyDescent="0.25">
      <c r="B61" s="32"/>
      <c r="D61" s="29"/>
    </row>
    <row r="62" spans="2:5" x14ac:dyDescent="0.25">
      <c r="B62" s="32"/>
      <c r="D62" s="29"/>
    </row>
    <row r="63" spans="2:5" x14ac:dyDescent="0.25">
      <c r="B63" s="28"/>
      <c r="D63" s="29"/>
    </row>
    <row r="64" spans="2:5" x14ac:dyDescent="0.25">
      <c r="B64" s="33"/>
      <c r="C64" s="34"/>
      <c r="D64" s="29"/>
      <c r="E64" s="29"/>
    </row>
    <row r="65" spans="2:5" x14ac:dyDescent="0.25">
      <c r="B65" s="33"/>
      <c r="C65" s="34"/>
      <c r="D65" s="29"/>
      <c r="E65" s="29"/>
    </row>
    <row r="66" spans="2:5" x14ac:dyDescent="0.25">
      <c r="B66" s="33"/>
      <c r="C66" s="34"/>
      <c r="D66" s="29"/>
      <c r="E66" s="29"/>
    </row>
    <row r="67" spans="2:5" x14ac:dyDescent="0.25">
      <c r="B67" s="33"/>
      <c r="C67" s="34"/>
      <c r="D67" s="29"/>
      <c r="E67" s="29"/>
    </row>
    <row r="68" spans="2:5" x14ac:dyDescent="0.25">
      <c r="B68" s="33"/>
      <c r="C68" s="34"/>
      <c r="D68" s="29"/>
      <c r="E68" s="29"/>
    </row>
    <row r="69" spans="2:5" x14ac:dyDescent="0.25">
      <c r="B69" s="33"/>
      <c r="C69" s="34"/>
      <c r="D69" s="29"/>
      <c r="E69" s="29"/>
    </row>
    <row r="70" spans="2:5" x14ac:dyDescent="0.25">
      <c r="B70" s="33"/>
      <c r="C70" s="34"/>
      <c r="D70" s="29"/>
      <c r="E70" s="29"/>
    </row>
    <row r="71" spans="2:5" x14ac:dyDescent="0.25">
      <c r="B71" s="33"/>
      <c r="C71" s="34"/>
      <c r="D71" s="29"/>
      <c r="E71" s="29"/>
    </row>
  </sheetData>
  <sheetProtection password="CD12" sheet="1" objects="1" scenarios="1"/>
  <sortState ref="A5:J31">
    <sortCondition ref="A5:A31"/>
  </sortState>
  <mergeCells count="1">
    <mergeCell ref="A1:J1"/>
  </mergeCells>
  <phoneticPr fontId="1" type="noConversion"/>
  <pageMargins left="0.39370078740157483" right="0.39370078740157483" top="0.39370078740157483" bottom="0.78740157480314965" header="0.11811023622047245" footer="0.51181102362204722"/>
  <pageSetup paperSize="9" scale="98" fitToHeight="2" orientation="landscape" r:id="rId1"/>
  <headerFooter alignWithMargins="0">
    <oddFooter>&amp;L&amp;"Times New Roman,Obyčejné"Praha 20. 10. 2018&amp;R&amp;"Times New Roman,Obyčejné"ředitel: Pavla Syrová
hlavní rozhodčí: ing. Jan Řádek, CSc.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115" zoomScaleNormal="115" workbookViewId="0">
      <selection activeCell="E15" sqref="E15"/>
    </sheetView>
  </sheetViews>
  <sheetFormatPr defaultColWidth="9.140625" defaultRowHeight="15.75" x14ac:dyDescent="0.25"/>
  <cols>
    <col min="1" max="1" width="5.7109375" style="29" customWidth="1"/>
    <col min="2" max="2" width="18.85546875" style="33" customWidth="1"/>
    <col min="3" max="3" width="5.28515625" style="34" customWidth="1"/>
    <col min="4" max="4" width="29.28515625" style="29" customWidth="1"/>
    <col min="5" max="5" width="19.5703125" style="29" customWidth="1"/>
    <col min="6" max="10" width="10.7109375" style="42" customWidth="1"/>
    <col min="11" max="11" width="23.7109375" style="25" bestFit="1" customWidth="1"/>
    <col min="12" max="16384" width="9.140625" style="29"/>
  </cols>
  <sheetData>
    <row r="1" spans="1:11" ht="33" customHeight="1" x14ac:dyDescent="0.35">
      <c r="A1" s="71" t="s">
        <v>110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x14ac:dyDescent="0.25">
      <c r="A2" s="29" t="s">
        <v>38</v>
      </c>
      <c r="F2" s="35"/>
      <c r="G2" s="35"/>
      <c r="H2" s="35"/>
      <c r="I2" s="35"/>
      <c r="J2" s="36"/>
    </row>
    <row r="3" spans="1:11" x14ac:dyDescent="0.25">
      <c r="F3" s="37" t="s">
        <v>4</v>
      </c>
      <c r="G3" s="37" t="s">
        <v>5</v>
      </c>
      <c r="H3" s="37" t="s">
        <v>6</v>
      </c>
      <c r="I3" s="37" t="s">
        <v>7</v>
      </c>
      <c r="J3" s="38"/>
    </row>
    <row r="4" spans="1:11" x14ac:dyDescent="0.25">
      <c r="A4" s="29" t="s">
        <v>8</v>
      </c>
      <c r="B4" s="33" t="s">
        <v>0</v>
      </c>
      <c r="D4" s="34" t="s">
        <v>9</v>
      </c>
      <c r="E4" s="34" t="s">
        <v>10</v>
      </c>
      <c r="F4" s="35" t="s">
        <v>3</v>
      </c>
      <c r="G4" s="35" t="s">
        <v>3</v>
      </c>
      <c r="H4" s="35" t="s">
        <v>3</v>
      </c>
      <c r="I4" s="35" t="s">
        <v>3</v>
      </c>
      <c r="J4" s="36" t="s">
        <v>3</v>
      </c>
    </row>
    <row r="5" spans="1:11" x14ac:dyDescent="0.25">
      <c r="A5" s="39" t="s">
        <v>11</v>
      </c>
      <c r="B5" s="43" t="s">
        <v>70</v>
      </c>
      <c r="C5" s="44">
        <v>2008</v>
      </c>
      <c r="D5" s="44" t="s">
        <v>36</v>
      </c>
      <c r="E5" s="43" t="s">
        <v>35</v>
      </c>
      <c r="F5" s="61">
        <v>9.4499999999999993</v>
      </c>
      <c r="G5" s="61">
        <v>9.6999999999999993</v>
      </c>
      <c r="H5" s="61">
        <v>9</v>
      </c>
      <c r="I5" s="61">
        <v>9.4</v>
      </c>
      <c r="J5" s="47">
        <f t="shared" ref="J5:J30" si="0">SUM(I5,H5,G5,F5)</f>
        <v>37.549999999999997</v>
      </c>
      <c r="K5" s="17"/>
    </row>
    <row r="6" spans="1:11" x14ac:dyDescent="0.25">
      <c r="A6" s="39" t="s">
        <v>12</v>
      </c>
      <c r="B6" s="49" t="s">
        <v>66</v>
      </c>
      <c r="C6" s="51">
        <v>2009</v>
      </c>
      <c r="D6" s="51" t="s">
        <v>45</v>
      </c>
      <c r="E6" s="49" t="s">
        <v>67</v>
      </c>
      <c r="F6" s="40">
        <v>9.35</v>
      </c>
      <c r="G6" s="40">
        <v>9.8000000000000007</v>
      </c>
      <c r="H6" s="40">
        <v>8.9</v>
      </c>
      <c r="I6" s="40">
        <v>9.1999999999999993</v>
      </c>
      <c r="J6" s="41">
        <f t="shared" si="0"/>
        <v>37.25</v>
      </c>
      <c r="K6" s="17"/>
    </row>
    <row r="7" spans="1:11" ht="15.75" customHeight="1" x14ac:dyDescent="0.25">
      <c r="A7" s="39" t="s">
        <v>13</v>
      </c>
      <c r="B7" s="49" t="s">
        <v>65</v>
      </c>
      <c r="C7" s="51">
        <v>2007</v>
      </c>
      <c r="D7" s="51" t="s">
        <v>45</v>
      </c>
      <c r="E7" s="49" t="s">
        <v>44</v>
      </c>
      <c r="F7" s="40">
        <v>9.5</v>
      </c>
      <c r="G7" s="40">
        <v>8.6999999999999993</v>
      </c>
      <c r="H7" s="40">
        <v>9.5500000000000007</v>
      </c>
      <c r="I7" s="40">
        <v>9.1999999999999993</v>
      </c>
      <c r="J7" s="41">
        <f t="shared" si="0"/>
        <v>36.950000000000003</v>
      </c>
      <c r="K7" s="17"/>
    </row>
    <row r="8" spans="1:11" ht="15.75" customHeight="1" x14ac:dyDescent="0.25">
      <c r="A8" s="39" t="s">
        <v>14</v>
      </c>
      <c r="B8" s="43" t="s">
        <v>39</v>
      </c>
      <c r="C8" s="44">
        <v>2009</v>
      </c>
      <c r="D8" s="44" t="s">
        <v>36</v>
      </c>
      <c r="E8" s="43" t="s">
        <v>107</v>
      </c>
      <c r="F8" s="40">
        <v>9.75</v>
      </c>
      <c r="G8" s="40">
        <v>9.5</v>
      </c>
      <c r="H8" s="40">
        <v>8.3000000000000007</v>
      </c>
      <c r="I8" s="40">
        <v>9</v>
      </c>
      <c r="J8" s="41">
        <f t="shared" si="0"/>
        <v>36.549999999999997</v>
      </c>
      <c r="K8" s="17"/>
    </row>
    <row r="9" spans="1:11" x14ac:dyDescent="0.25">
      <c r="A9" s="39" t="s">
        <v>14</v>
      </c>
      <c r="B9" s="49" t="s">
        <v>42</v>
      </c>
      <c r="C9" s="51">
        <v>2007</v>
      </c>
      <c r="D9" s="51" t="s">
        <v>46</v>
      </c>
      <c r="E9" s="49" t="s">
        <v>122</v>
      </c>
      <c r="F9" s="40">
        <v>9.65</v>
      </c>
      <c r="G9" s="40">
        <v>9.4</v>
      </c>
      <c r="H9" s="40">
        <v>9.1</v>
      </c>
      <c r="I9" s="40">
        <v>8.4</v>
      </c>
      <c r="J9" s="41">
        <f t="shared" si="0"/>
        <v>36.549999999999997</v>
      </c>
      <c r="K9" s="17"/>
    </row>
    <row r="10" spans="1:11" x14ac:dyDescent="0.25">
      <c r="A10" s="39" t="s">
        <v>16</v>
      </c>
      <c r="B10" s="49" t="s">
        <v>75</v>
      </c>
      <c r="C10" s="51">
        <v>2008</v>
      </c>
      <c r="D10" s="51" t="s">
        <v>61</v>
      </c>
      <c r="E10" s="49" t="s">
        <v>76</v>
      </c>
      <c r="F10" s="40">
        <v>9.3000000000000007</v>
      </c>
      <c r="G10" s="40">
        <v>9.4</v>
      </c>
      <c r="H10" s="40">
        <v>8.8000000000000007</v>
      </c>
      <c r="I10" s="40">
        <v>8.6999999999999993</v>
      </c>
      <c r="J10" s="41">
        <f t="shared" si="0"/>
        <v>36.200000000000003</v>
      </c>
      <c r="K10" s="17"/>
    </row>
    <row r="11" spans="1:11" x14ac:dyDescent="0.25">
      <c r="A11" s="39" t="s">
        <v>17</v>
      </c>
      <c r="B11" s="49" t="s">
        <v>68</v>
      </c>
      <c r="C11" s="51">
        <v>2009</v>
      </c>
      <c r="D11" s="51" t="s">
        <v>36</v>
      </c>
      <c r="E11" s="49" t="s">
        <v>107</v>
      </c>
      <c r="F11" s="40">
        <v>9.1</v>
      </c>
      <c r="G11" s="40">
        <v>9.1</v>
      </c>
      <c r="H11" s="40">
        <v>8.6999999999999993</v>
      </c>
      <c r="I11" s="40">
        <v>9.1</v>
      </c>
      <c r="J11" s="41">
        <f t="shared" si="0"/>
        <v>36</v>
      </c>
      <c r="K11" s="17"/>
    </row>
    <row r="12" spans="1:11" x14ac:dyDescent="0.25">
      <c r="A12" s="39" t="s">
        <v>18</v>
      </c>
      <c r="B12" s="43" t="s">
        <v>106</v>
      </c>
      <c r="C12" s="44">
        <v>2009</v>
      </c>
      <c r="D12" s="44" t="s">
        <v>45</v>
      </c>
      <c r="E12" s="43" t="s">
        <v>67</v>
      </c>
      <c r="F12" s="40">
        <v>9.35</v>
      </c>
      <c r="G12" s="40">
        <v>9.5</v>
      </c>
      <c r="H12" s="40">
        <v>8</v>
      </c>
      <c r="I12" s="40">
        <v>9</v>
      </c>
      <c r="J12" s="41">
        <f t="shared" si="0"/>
        <v>35.85</v>
      </c>
      <c r="K12" s="17"/>
    </row>
    <row r="13" spans="1:11" x14ac:dyDescent="0.25">
      <c r="A13" s="39" t="s">
        <v>19</v>
      </c>
      <c r="B13" s="49" t="s">
        <v>69</v>
      </c>
      <c r="C13" s="51">
        <v>2007</v>
      </c>
      <c r="D13" s="51" t="s">
        <v>36</v>
      </c>
      <c r="E13" s="49" t="s">
        <v>35</v>
      </c>
      <c r="F13" s="40">
        <v>9.1999999999999993</v>
      </c>
      <c r="G13" s="40">
        <v>8.8000000000000007</v>
      </c>
      <c r="H13" s="40">
        <v>9</v>
      </c>
      <c r="I13" s="40">
        <v>8.8000000000000007</v>
      </c>
      <c r="J13" s="41">
        <f t="shared" si="0"/>
        <v>35.799999999999997</v>
      </c>
    </row>
    <row r="14" spans="1:11" x14ac:dyDescent="0.25">
      <c r="A14" s="39" t="s">
        <v>20</v>
      </c>
      <c r="B14" s="43" t="s">
        <v>77</v>
      </c>
      <c r="C14" s="44">
        <v>2008</v>
      </c>
      <c r="D14" s="44" t="s">
        <v>61</v>
      </c>
      <c r="E14" s="43" t="s">
        <v>121</v>
      </c>
      <c r="F14" s="40">
        <v>9.1999999999999993</v>
      </c>
      <c r="G14" s="40">
        <v>9.3000000000000007</v>
      </c>
      <c r="H14" s="40">
        <v>8.0500000000000007</v>
      </c>
      <c r="I14" s="40">
        <v>8.85</v>
      </c>
      <c r="J14" s="41">
        <f t="shared" si="0"/>
        <v>35.4</v>
      </c>
    </row>
    <row r="15" spans="1:11" ht="16.5" customHeight="1" x14ac:dyDescent="0.25">
      <c r="A15" s="39" t="s">
        <v>21</v>
      </c>
      <c r="B15" s="49" t="s">
        <v>47</v>
      </c>
      <c r="C15" s="51">
        <v>2008</v>
      </c>
      <c r="D15" s="51" t="s">
        <v>46</v>
      </c>
      <c r="E15" s="49" t="s">
        <v>82</v>
      </c>
      <c r="F15" s="40">
        <v>8.8000000000000007</v>
      </c>
      <c r="G15" s="40">
        <v>9.1</v>
      </c>
      <c r="H15" s="40">
        <v>8.9</v>
      </c>
      <c r="I15" s="40">
        <v>8.4</v>
      </c>
      <c r="J15" s="41">
        <f t="shared" si="0"/>
        <v>35.200000000000003</v>
      </c>
      <c r="K15" s="17"/>
    </row>
    <row r="16" spans="1:11" ht="16.5" customHeight="1" x14ac:dyDescent="0.25">
      <c r="A16" s="39" t="s">
        <v>22</v>
      </c>
      <c r="B16" s="43" t="s">
        <v>71</v>
      </c>
      <c r="C16" s="44">
        <v>2009</v>
      </c>
      <c r="D16" s="44" t="s">
        <v>36</v>
      </c>
      <c r="E16" s="43" t="s">
        <v>107</v>
      </c>
      <c r="F16" s="40">
        <v>8.25</v>
      </c>
      <c r="G16" s="40">
        <v>9.1999999999999993</v>
      </c>
      <c r="H16" s="40">
        <v>8.9499999999999993</v>
      </c>
      <c r="I16" s="40">
        <v>8.8000000000000007</v>
      </c>
      <c r="J16" s="41">
        <f t="shared" si="0"/>
        <v>35.200000000000003</v>
      </c>
      <c r="K16" s="17"/>
    </row>
    <row r="17" spans="1:11" x14ac:dyDescent="0.25">
      <c r="A17" s="39" t="s">
        <v>23</v>
      </c>
      <c r="B17" s="49" t="s">
        <v>72</v>
      </c>
      <c r="C17" s="51">
        <v>2009</v>
      </c>
      <c r="D17" s="51" t="s">
        <v>36</v>
      </c>
      <c r="E17" s="49" t="s">
        <v>107</v>
      </c>
      <c r="F17" s="40">
        <v>9.0500000000000007</v>
      </c>
      <c r="G17" s="40">
        <v>9.1</v>
      </c>
      <c r="H17" s="40">
        <v>8.5</v>
      </c>
      <c r="I17" s="40">
        <v>8.4</v>
      </c>
      <c r="J17" s="41">
        <f t="shared" si="0"/>
        <v>35.049999999999997</v>
      </c>
      <c r="K17" s="17"/>
    </row>
    <row r="18" spans="1:11" x14ac:dyDescent="0.25">
      <c r="A18" s="39" t="s">
        <v>24</v>
      </c>
      <c r="B18" s="43" t="s">
        <v>54</v>
      </c>
      <c r="C18" s="44">
        <v>2009</v>
      </c>
      <c r="D18" s="44" t="s">
        <v>36</v>
      </c>
      <c r="E18" s="43" t="s">
        <v>55</v>
      </c>
      <c r="F18" s="40">
        <v>8.9</v>
      </c>
      <c r="G18" s="40">
        <v>8.9499999999999993</v>
      </c>
      <c r="H18" s="40">
        <v>8.4499999999999993</v>
      </c>
      <c r="I18" s="40">
        <v>8.5</v>
      </c>
      <c r="J18" s="41">
        <f t="shared" si="0"/>
        <v>34.799999999999997</v>
      </c>
      <c r="K18" s="17"/>
    </row>
    <row r="19" spans="1:11" x14ac:dyDescent="0.25">
      <c r="A19" s="39" t="s">
        <v>25</v>
      </c>
      <c r="B19" s="49" t="s">
        <v>73</v>
      </c>
      <c r="C19" s="51">
        <v>2008</v>
      </c>
      <c r="D19" s="51" t="s">
        <v>36</v>
      </c>
      <c r="E19" s="49" t="s">
        <v>35</v>
      </c>
      <c r="F19" s="40">
        <v>8.5500000000000007</v>
      </c>
      <c r="G19" s="40">
        <v>8.75</v>
      </c>
      <c r="H19" s="40">
        <v>8.5</v>
      </c>
      <c r="I19" s="40">
        <v>8.6999999999999993</v>
      </c>
      <c r="J19" s="41">
        <f t="shared" si="0"/>
        <v>34.5</v>
      </c>
    </row>
    <row r="20" spans="1:11" x14ac:dyDescent="0.25">
      <c r="A20" s="39" t="s">
        <v>26</v>
      </c>
      <c r="B20" s="49" t="s">
        <v>59</v>
      </c>
      <c r="C20" s="51">
        <v>2010</v>
      </c>
      <c r="D20" s="51" t="s">
        <v>36</v>
      </c>
      <c r="E20" s="49" t="s">
        <v>107</v>
      </c>
      <c r="F20" s="40">
        <v>8.85</v>
      </c>
      <c r="G20" s="40">
        <v>8.9499999999999993</v>
      </c>
      <c r="H20" s="40">
        <v>8.3000000000000007</v>
      </c>
      <c r="I20" s="40">
        <v>8.1999999999999993</v>
      </c>
      <c r="J20" s="41">
        <f t="shared" si="0"/>
        <v>34.299999999999997</v>
      </c>
      <c r="K20" s="17"/>
    </row>
    <row r="21" spans="1:11" x14ac:dyDescent="0.25">
      <c r="A21" s="39" t="s">
        <v>27</v>
      </c>
      <c r="B21" s="43" t="s">
        <v>74</v>
      </c>
      <c r="C21" s="44">
        <v>2007</v>
      </c>
      <c r="D21" s="44" t="s">
        <v>61</v>
      </c>
      <c r="E21" s="43" t="s">
        <v>64</v>
      </c>
      <c r="F21" s="40">
        <v>9.1999999999999993</v>
      </c>
      <c r="G21" s="40">
        <v>8.4</v>
      </c>
      <c r="H21" s="40">
        <v>8.3000000000000007</v>
      </c>
      <c r="I21" s="40">
        <v>8.35</v>
      </c>
      <c r="J21" s="41">
        <f t="shared" si="0"/>
        <v>34.25</v>
      </c>
      <c r="K21" s="17"/>
    </row>
    <row r="22" spans="1:11" x14ac:dyDescent="0.25">
      <c r="A22" s="39" t="s">
        <v>28</v>
      </c>
      <c r="B22" s="49" t="s">
        <v>109</v>
      </c>
      <c r="C22" s="51">
        <v>2010</v>
      </c>
      <c r="D22" s="51" t="s">
        <v>36</v>
      </c>
      <c r="E22" s="49" t="s">
        <v>107</v>
      </c>
      <c r="F22" s="40">
        <v>8.8000000000000007</v>
      </c>
      <c r="G22" s="40">
        <v>8.9</v>
      </c>
      <c r="H22" s="40">
        <v>7.85</v>
      </c>
      <c r="I22" s="40">
        <v>8.0500000000000007</v>
      </c>
      <c r="J22" s="41">
        <f t="shared" si="0"/>
        <v>33.6</v>
      </c>
      <c r="K22" s="17"/>
    </row>
    <row r="23" spans="1:11" x14ac:dyDescent="0.25">
      <c r="A23" s="39" t="s">
        <v>78</v>
      </c>
      <c r="B23" s="43" t="s">
        <v>40</v>
      </c>
      <c r="C23" s="44">
        <v>2010</v>
      </c>
      <c r="D23" s="44" t="s">
        <v>36</v>
      </c>
      <c r="E23" s="43" t="s">
        <v>107</v>
      </c>
      <c r="F23" s="40">
        <v>8.3000000000000007</v>
      </c>
      <c r="G23" s="40">
        <v>8.9</v>
      </c>
      <c r="H23" s="40">
        <v>8.3000000000000007</v>
      </c>
      <c r="I23" s="40">
        <v>8.1</v>
      </c>
      <c r="J23" s="41">
        <f t="shared" si="0"/>
        <v>33.599999999999994</v>
      </c>
      <c r="K23" s="17"/>
    </row>
    <row r="24" spans="1:11" x14ac:dyDescent="0.25">
      <c r="A24" s="39" t="s">
        <v>79</v>
      </c>
      <c r="B24" s="49" t="s">
        <v>58</v>
      </c>
      <c r="C24" s="51">
        <v>2009</v>
      </c>
      <c r="D24" s="51" t="s">
        <v>36</v>
      </c>
      <c r="E24" s="49" t="s">
        <v>55</v>
      </c>
      <c r="F24" s="40">
        <v>7.6</v>
      </c>
      <c r="G24" s="40">
        <v>8.6999999999999993</v>
      </c>
      <c r="H24" s="40">
        <v>8.6</v>
      </c>
      <c r="I24" s="40">
        <v>8.5500000000000007</v>
      </c>
      <c r="J24" s="41">
        <f t="shared" si="0"/>
        <v>33.449999999999996</v>
      </c>
      <c r="K24" s="17"/>
    </row>
    <row r="25" spans="1:11" x14ac:dyDescent="0.25">
      <c r="A25" s="39" t="s">
        <v>80</v>
      </c>
      <c r="B25" s="43" t="s">
        <v>43</v>
      </c>
      <c r="C25" s="44">
        <v>2008</v>
      </c>
      <c r="D25" s="44" t="s">
        <v>61</v>
      </c>
      <c r="E25" s="43" t="s">
        <v>121</v>
      </c>
      <c r="F25" s="40">
        <v>8.9</v>
      </c>
      <c r="G25" s="40">
        <v>7.5</v>
      </c>
      <c r="H25" s="40">
        <v>7.9</v>
      </c>
      <c r="I25" s="40">
        <v>9.1</v>
      </c>
      <c r="J25" s="41">
        <f t="shared" si="0"/>
        <v>33.4</v>
      </c>
      <c r="K25" s="17"/>
    </row>
    <row r="26" spans="1:11" x14ac:dyDescent="0.25">
      <c r="A26" s="39" t="s">
        <v>29</v>
      </c>
      <c r="B26" s="49" t="s">
        <v>53</v>
      </c>
      <c r="C26" s="51">
        <v>2010</v>
      </c>
      <c r="D26" s="51" t="s">
        <v>45</v>
      </c>
      <c r="E26" s="49" t="s">
        <v>96</v>
      </c>
      <c r="F26" s="40">
        <v>8.35</v>
      </c>
      <c r="G26" s="40">
        <v>9.1999999999999993</v>
      </c>
      <c r="H26" s="40">
        <v>7.6</v>
      </c>
      <c r="I26" s="40">
        <v>8.0500000000000007</v>
      </c>
      <c r="J26" s="41">
        <f t="shared" si="0"/>
        <v>33.200000000000003</v>
      </c>
      <c r="K26" s="17"/>
    </row>
    <row r="27" spans="1:11" x14ac:dyDescent="0.25">
      <c r="A27" s="39" t="s">
        <v>30</v>
      </c>
      <c r="B27" s="49" t="s">
        <v>108</v>
      </c>
      <c r="C27" s="51">
        <v>2009</v>
      </c>
      <c r="D27" s="51" t="s">
        <v>36</v>
      </c>
      <c r="E27" s="49" t="s">
        <v>55</v>
      </c>
      <c r="F27" s="40">
        <v>8.4499999999999993</v>
      </c>
      <c r="G27" s="40">
        <v>8.4</v>
      </c>
      <c r="H27" s="40">
        <v>7.6</v>
      </c>
      <c r="I27" s="40">
        <v>8.3000000000000007</v>
      </c>
      <c r="J27" s="41">
        <f t="shared" si="0"/>
        <v>32.75</v>
      </c>
      <c r="K27" s="17"/>
    </row>
    <row r="28" spans="1:11" x14ac:dyDescent="0.25">
      <c r="A28" s="39" t="s">
        <v>31</v>
      </c>
      <c r="B28" s="43" t="s">
        <v>57</v>
      </c>
      <c r="C28" s="44">
        <v>2010</v>
      </c>
      <c r="D28" s="44" t="s">
        <v>36</v>
      </c>
      <c r="E28" s="43" t="s">
        <v>107</v>
      </c>
      <c r="F28" s="40">
        <v>8.5</v>
      </c>
      <c r="G28" s="40">
        <v>8.65</v>
      </c>
      <c r="H28" s="40">
        <v>7.7</v>
      </c>
      <c r="I28" s="40">
        <v>7.8</v>
      </c>
      <c r="J28" s="41">
        <f t="shared" si="0"/>
        <v>32.65</v>
      </c>
    </row>
    <row r="29" spans="1:11" x14ac:dyDescent="0.25">
      <c r="A29" s="39" t="s">
        <v>32</v>
      </c>
      <c r="B29" s="56" t="s">
        <v>41</v>
      </c>
      <c r="C29" s="59">
        <v>2009</v>
      </c>
      <c r="D29" s="59" t="s">
        <v>36</v>
      </c>
      <c r="E29" s="56" t="s">
        <v>55</v>
      </c>
      <c r="F29" s="40">
        <v>7.1</v>
      </c>
      <c r="G29" s="40">
        <v>8.5</v>
      </c>
      <c r="H29" s="40">
        <v>8</v>
      </c>
      <c r="I29" s="40">
        <v>5.7</v>
      </c>
      <c r="J29" s="41">
        <f t="shared" si="0"/>
        <v>29.299999999999997</v>
      </c>
    </row>
    <row r="30" spans="1:11" x14ac:dyDescent="0.25">
      <c r="A30" s="39" t="s">
        <v>33</v>
      </c>
      <c r="B30" s="49" t="s">
        <v>105</v>
      </c>
      <c r="C30" s="51">
        <v>2009</v>
      </c>
      <c r="D30" s="51" t="s">
        <v>45</v>
      </c>
      <c r="E30" s="49" t="s">
        <v>67</v>
      </c>
      <c r="F30" s="40">
        <v>7.85</v>
      </c>
      <c r="G30" s="40">
        <v>7.8</v>
      </c>
      <c r="H30" s="40">
        <v>7.9</v>
      </c>
      <c r="I30" s="40">
        <v>5.4</v>
      </c>
      <c r="J30" s="41">
        <f t="shared" si="0"/>
        <v>28.950000000000003</v>
      </c>
    </row>
    <row r="52" spans="2:3" ht="12.75" x14ac:dyDescent="0.2">
      <c r="B52" s="29"/>
      <c r="C52" s="29"/>
    </row>
    <row r="53" spans="2:3" ht="12.75" x14ac:dyDescent="0.2">
      <c r="B53" s="29"/>
      <c r="C53" s="29"/>
    </row>
    <row r="54" spans="2:3" ht="12.75" x14ac:dyDescent="0.2">
      <c r="B54" s="29"/>
      <c r="C54" s="29"/>
    </row>
    <row r="55" spans="2:3" ht="12.75" x14ac:dyDescent="0.2">
      <c r="B55" s="29"/>
      <c r="C55" s="29"/>
    </row>
    <row r="56" spans="2:3" ht="12.75" x14ac:dyDescent="0.2">
      <c r="B56" s="29"/>
      <c r="C56" s="29"/>
    </row>
    <row r="57" spans="2:3" ht="12.75" x14ac:dyDescent="0.2">
      <c r="B57" s="29"/>
      <c r="C57" s="29"/>
    </row>
  </sheetData>
  <sheetProtection password="CD12" sheet="1" objects="1" scenarios="1"/>
  <autoFilter ref="D1:D29"/>
  <sortState ref="A5:J30">
    <sortCondition ref="A5:A30"/>
  </sortState>
  <mergeCells count="1">
    <mergeCell ref="A1:J1"/>
  </mergeCells>
  <phoneticPr fontId="1" type="noConversion"/>
  <printOptions horizontalCentered="1"/>
  <pageMargins left="0" right="0" top="0.39370078740157483" bottom="0.78740157480314965" header="0.11811023622047245" footer="0.51181102362204722"/>
  <pageSetup paperSize="9" scale="95" orientation="landscape" r:id="rId1"/>
  <headerFooter alignWithMargins="0">
    <oddFooter>&amp;L&amp;"Times New Roman,Obyčejné"Praha 20. 10. 2018&amp;R&amp;"Times New Roman,Obyčejné"ředitel: Pavla Syrová
hlavní rozhodčí: ing. Jan Řádek, CSc.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zoomScaleNormal="100" workbookViewId="0">
      <selection activeCell="F19" sqref="F19"/>
    </sheetView>
  </sheetViews>
  <sheetFormatPr defaultColWidth="9.140625" defaultRowHeight="15.75" x14ac:dyDescent="0.25"/>
  <cols>
    <col min="1" max="1" width="9.140625" style="2"/>
    <col min="2" max="2" width="19.7109375" style="2" customWidth="1"/>
    <col min="3" max="3" width="5.5703125" style="2" customWidth="1"/>
    <col min="4" max="4" width="23.140625" style="2" customWidth="1"/>
    <col min="5" max="5" width="18.5703125" style="2" customWidth="1"/>
    <col min="6" max="7" width="6.7109375" style="2" customWidth="1"/>
    <col min="8" max="8" width="6.7109375" style="9" customWidth="1"/>
    <col min="9" max="10" width="4.7109375" style="2" customWidth="1"/>
    <col min="11" max="16384" width="9.140625" style="2"/>
  </cols>
  <sheetData>
    <row r="1" spans="1:18" ht="53.25" customHeight="1" x14ac:dyDescent="0.35">
      <c r="A1" s="74" t="s">
        <v>110</v>
      </c>
      <c r="B1" s="74"/>
      <c r="C1" s="74"/>
      <c r="D1" s="74"/>
      <c r="E1" s="74"/>
      <c r="F1" s="74"/>
      <c r="G1" s="74"/>
      <c r="H1" s="74"/>
      <c r="I1" s="68"/>
      <c r="J1" s="68"/>
      <c r="K1" s="7"/>
      <c r="L1" s="7"/>
      <c r="M1" s="7"/>
      <c r="N1" s="7"/>
      <c r="O1" s="7"/>
      <c r="P1" s="7"/>
      <c r="Q1" s="7"/>
      <c r="R1" s="7"/>
    </row>
    <row r="2" spans="1:18" ht="12.75" x14ac:dyDescent="0.2">
      <c r="A2" s="2" t="s">
        <v>123</v>
      </c>
      <c r="F2" s="73"/>
      <c r="G2" s="73"/>
      <c r="H2" s="73"/>
    </row>
    <row r="3" spans="1:18" x14ac:dyDescent="0.25">
      <c r="A3" s="2" t="s">
        <v>8</v>
      </c>
      <c r="B3" s="66" t="s">
        <v>0</v>
      </c>
      <c r="C3" s="66"/>
      <c r="D3" s="67" t="s">
        <v>9</v>
      </c>
      <c r="E3" s="67" t="s">
        <v>10</v>
      </c>
      <c r="F3" s="3" t="s">
        <v>1</v>
      </c>
      <c r="G3" s="3" t="s">
        <v>2</v>
      </c>
      <c r="H3" s="8" t="s">
        <v>3</v>
      </c>
    </row>
    <row r="4" spans="1:18" x14ac:dyDescent="0.25">
      <c r="A4" s="6" t="s">
        <v>11</v>
      </c>
      <c r="B4" s="45" t="s">
        <v>65</v>
      </c>
      <c r="C4" s="46">
        <v>2007</v>
      </c>
      <c r="D4" s="46" t="s">
        <v>45</v>
      </c>
      <c r="E4" s="45" t="s">
        <v>44</v>
      </c>
      <c r="F4" s="62">
        <v>1.2</v>
      </c>
      <c r="G4" s="62">
        <v>9.1</v>
      </c>
      <c r="H4" s="63">
        <f t="shared" ref="H4:H11" si="0">SUM(F4:G4)</f>
        <v>10.299999999999999</v>
      </c>
    </row>
    <row r="5" spans="1:18" x14ac:dyDescent="0.25">
      <c r="A5" s="4" t="s">
        <v>12</v>
      </c>
      <c r="B5" s="56" t="s">
        <v>66</v>
      </c>
      <c r="C5" s="59">
        <v>2009</v>
      </c>
      <c r="D5" s="59" t="s">
        <v>45</v>
      </c>
      <c r="E5" s="56" t="s">
        <v>67</v>
      </c>
      <c r="F5" s="64">
        <v>1.2</v>
      </c>
      <c r="G5" s="64">
        <v>9.0500000000000007</v>
      </c>
      <c r="H5" s="65">
        <f t="shared" si="0"/>
        <v>10.25</v>
      </c>
    </row>
    <row r="6" spans="1:18" ht="15.75" customHeight="1" x14ac:dyDescent="0.25">
      <c r="A6" s="4" t="s">
        <v>13</v>
      </c>
      <c r="B6" s="49" t="s">
        <v>70</v>
      </c>
      <c r="C6" s="51">
        <v>2008</v>
      </c>
      <c r="D6" s="51" t="s">
        <v>36</v>
      </c>
      <c r="E6" s="49" t="s">
        <v>35</v>
      </c>
      <c r="F6" s="64">
        <v>1.2</v>
      </c>
      <c r="G6" s="64">
        <v>8.9</v>
      </c>
      <c r="H6" s="65">
        <f t="shared" si="0"/>
        <v>10.1</v>
      </c>
    </row>
    <row r="7" spans="1:18" ht="15.75" customHeight="1" x14ac:dyDescent="0.25">
      <c r="A7" s="5" t="s">
        <v>14</v>
      </c>
      <c r="B7" s="43" t="s">
        <v>39</v>
      </c>
      <c r="C7" s="44">
        <v>2009</v>
      </c>
      <c r="D7" s="44" t="s">
        <v>36</v>
      </c>
      <c r="E7" s="43" t="s">
        <v>107</v>
      </c>
      <c r="F7" s="64">
        <v>1.2</v>
      </c>
      <c r="G7" s="64">
        <v>8.5500000000000007</v>
      </c>
      <c r="H7" s="65">
        <f t="shared" si="0"/>
        <v>9.75</v>
      </c>
    </row>
    <row r="8" spans="1:18" x14ac:dyDescent="0.25">
      <c r="A8" s="4" t="s">
        <v>119</v>
      </c>
      <c r="B8" s="49" t="s">
        <v>77</v>
      </c>
      <c r="C8" s="51">
        <v>2008</v>
      </c>
      <c r="D8" s="51" t="s">
        <v>61</v>
      </c>
      <c r="E8" s="49" t="s">
        <v>121</v>
      </c>
      <c r="F8" s="64">
        <v>0.6</v>
      </c>
      <c r="G8" s="64">
        <v>8.65</v>
      </c>
      <c r="H8" s="65">
        <f t="shared" si="0"/>
        <v>9.25</v>
      </c>
    </row>
    <row r="9" spans="1:18" x14ac:dyDescent="0.25">
      <c r="A9" s="1" t="s">
        <v>119</v>
      </c>
      <c r="B9" s="43" t="s">
        <v>106</v>
      </c>
      <c r="C9" s="44">
        <v>2009</v>
      </c>
      <c r="D9" s="44" t="s">
        <v>45</v>
      </c>
      <c r="E9" s="43" t="s">
        <v>67</v>
      </c>
      <c r="F9" s="64">
        <v>0.6</v>
      </c>
      <c r="G9" s="64">
        <v>8.65</v>
      </c>
      <c r="H9" s="65">
        <f t="shared" si="0"/>
        <v>9.25</v>
      </c>
    </row>
    <row r="10" spans="1:18" x14ac:dyDescent="0.25">
      <c r="A10" s="4">
        <v>7</v>
      </c>
      <c r="B10" s="49" t="s">
        <v>43</v>
      </c>
      <c r="C10" s="51">
        <v>2008</v>
      </c>
      <c r="D10" s="51" t="s">
        <v>61</v>
      </c>
      <c r="E10" s="49" t="s">
        <v>121</v>
      </c>
      <c r="F10" s="64">
        <v>0.6</v>
      </c>
      <c r="G10" s="64">
        <v>8.4499999999999993</v>
      </c>
      <c r="H10" s="65">
        <f t="shared" si="0"/>
        <v>9.0499999999999989</v>
      </c>
    </row>
    <row r="11" spans="1:18" x14ac:dyDescent="0.25">
      <c r="A11" s="6">
        <v>8</v>
      </c>
      <c r="B11" s="45" t="s">
        <v>68</v>
      </c>
      <c r="C11" s="46">
        <v>2009</v>
      </c>
      <c r="D11" s="46" t="s">
        <v>36</v>
      </c>
      <c r="E11" s="45" t="s">
        <v>107</v>
      </c>
      <c r="F11" s="64">
        <v>0.6</v>
      </c>
      <c r="G11" s="64">
        <v>8.4</v>
      </c>
      <c r="H11" s="65">
        <f t="shared" si="0"/>
        <v>9</v>
      </c>
    </row>
    <row r="12" spans="1:18" x14ac:dyDescent="0.25">
      <c r="A12" s="1"/>
    </row>
    <row r="13" spans="1:18" x14ac:dyDescent="0.25">
      <c r="A13" s="1"/>
    </row>
    <row r="14" spans="1:18" x14ac:dyDescent="0.25">
      <c r="A14" s="1"/>
    </row>
    <row r="15" spans="1:18" x14ac:dyDescent="0.25">
      <c r="A15" s="1"/>
    </row>
    <row r="16" spans="1:18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</sheetData>
  <sheetProtection password="CD12" sheet="1" objects="1" scenarios="1"/>
  <sortState ref="A4:I11">
    <sortCondition ref="A4:A11"/>
  </sortState>
  <mergeCells count="2">
    <mergeCell ref="F2:H2"/>
    <mergeCell ref="A1:H1"/>
  </mergeCells>
  <phoneticPr fontId="1" type="noConversion"/>
  <pageMargins left="0.39370078740157483" right="0.39370078740157483" top="0.39370078740157483" bottom="0.39370078740157483" header="0.11811023622047245" footer="0.51181102362204722"/>
  <pageSetup paperSize="9" orientation="portrait" r:id="rId1"/>
  <headerFooter alignWithMargins="0">
    <oddFooter>&amp;L&amp;"Times New Roman,Obyčejné"Praha 20. 10. 2018&amp;R&amp;"Times New Roman,Obyčejné"ředitel: Pavla Syrová
hlavní rozhodčí: ing. Jan Řádek, CSc.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1_Začátečníci (2012 - 2008)</vt:lpstr>
      <vt:lpstr>2_Mladší žáci (2010 - 2007)</vt:lpstr>
      <vt:lpstr>3_Hrazda 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Chrudimsky</dc:creator>
  <cp:lastModifiedBy>Petr Syrový</cp:lastModifiedBy>
  <cp:lastPrinted>2018-10-22T07:48:02Z</cp:lastPrinted>
  <dcterms:created xsi:type="dcterms:W3CDTF">2010-10-18T08:35:41Z</dcterms:created>
  <dcterms:modified xsi:type="dcterms:W3CDTF">2018-10-22T07:48:15Z</dcterms:modified>
</cp:coreProperties>
</file>