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\Desktop\POBEROUNSKÝ DVOJBOJ\2018\"/>
    </mc:Choice>
  </mc:AlternateContent>
  <xr:revisionPtr revIDLastSave="0" documentId="8_{43E8E06B-5008-4C24-AC50-8D0153917D4C}" xr6:coauthVersionLast="40" xr6:coauthVersionMax="40" xr10:uidLastSave="{00000000-0000-0000-0000-000000000000}"/>
  <bookViews>
    <workbookView xWindow="708" yWindow="-36" windowWidth="10932" windowHeight="14928" tabRatio="797" firstSheet="6" activeTab="6" xr2:uid="{00000000-000D-0000-FFFF-FFFF00000000}"/>
  </bookViews>
  <sheets>
    <sheet name="III-D-2008" sheetId="24" r:id="rId1"/>
    <sheet name="III-D-2009" sheetId="23" r:id="rId2"/>
    <sheet name="III-CH" sheetId="33" r:id="rId3"/>
    <sheet name="IV-D-2005" sheetId="39" r:id="rId4"/>
    <sheet name="IV-D-2006" sheetId="40" r:id="rId5"/>
    <sheet name="IV-D-2007" sheetId="41" r:id="rId6"/>
    <sheet name="IV-CH" sheetId="18" r:id="rId7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" i="40" l="1"/>
  <c r="G10" i="40"/>
  <c r="G37" i="24"/>
  <c r="G4" i="39"/>
  <c r="G3" i="39"/>
  <c r="G7" i="39"/>
  <c r="G8" i="39"/>
  <c r="G6" i="39"/>
  <c r="G5" i="39"/>
  <c r="G7" i="40"/>
  <c r="G16" i="40"/>
  <c r="G9" i="40"/>
  <c r="G8" i="40"/>
  <c r="G3" i="40"/>
  <c r="G6" i="40"/>
  <c r="G15" i="40"/>
  <c r="G14" i="40"/>
  <c r="G5" i="40"/>
  <c r="G12" i="40"/>
  <c r="G13" i="40"/>
  <c r="G11" i="40"/>
  <c r="G11" i="41"/>
  <c r="G8" i="41"/>
  <c r="G7" i="41"/>
  <c r="G4" i="41"/>
  <c r="G19" i="41"/>
  <c r="G14" i="41"/>
  <c r="G5" i="41"/>
  <c r="G18" i="41"/>
  <c r="G13" i="41"/>
  <c r="G6" i="41"/>
  <c r="G16" i="41"/>
  <c r="G9" i="41"/>
  <c r="G17" i="41"/>
  <c r="G3" i="41"/>
  <c r="G10" i="41"/>
  <c r="G15" i="41"/>
  <c r="G21" i="41"/>
  <c r="G20" i="41"/>
  <c r="G12" i="41"/>
  <c r="G5" i="18"/>
  <c r="G3" i="18"/>
  <c r="G7" i="18"/>
  <c r="G8" i="18"/>
  <c r="G4" i="18"/>
  <c r="G6" i="18"/>
  <c r="G7" i="33"/>
  <c r="G4" i="33"/>
  <c r="G5" i="33"/>
  <c r="G9" i="33"/>
  <c r="G8" i="33"/>
  <c r="G3" i="33"/>
  <c r="G6" i="33"/>
  <c r="G3" i="23"/>
  <c r="G5" i="23"/>
  <c r="G6" i="23"/>
  <c r="G4" i="23"/>
  <c r="G7" i="23"/>
  <c r="G15" i="23"/>
  <c r="G24" i="23"/>
  <c r="G27" i="23"/>
  <c r="G25" i="23"/>
  <c r="G29" i="23"/>
  <c r="G26" i="23"/>
  <c r="G22" i="23"/>
  <c r="G30" i="23"/>
  <c r="G32" i="23"/>
  <c r="G28" i="23"/>
  <c r="G21" i="23"/>
  <c r="G14" i="23"/>
  <c r="G19" i="23"/>
  <c r="G10" i="23"/>
  <c r="G31" i="23"/>
  <c r="G23" i="23"/>
  <c r="G16" i="23"/>
  <c r="G13" i="23"/>
  <c r="G17" i="23"/>
  <c r="G8" i="23"/>
  <c r="G18" i="23"/>
  <c r="G12" i="23"/>
  <c r="G11" i="23"/>
  <c r="G9" i="23"/>
  <c r="G20" i="23"/>
  <c r="G8" i="24"/>
  <c r="G33" i="24"/>
  <c r="G43" i="24"/>
  <c r="G42" i="24"/>
  <c r="G41" i="24"/>
  <c r="G48" i="24"/>
  <c r="G35" i="24"/>
  <c r="G46" i="24"/>
  <c r="G47" i="24"/>
  <c r="G15" i="24"/>
  <c r="G25" i="24"/>
  <c r="G27" i="24"/>
  <c r="G32" i="24"/>
  <c r="G28" i="24"/>
  <c r="G38" i="24"/>
  <c r="G34" i="24"/>
  <c r="G45" i="24"/>
  <c r="G24" i="24"/>
  <c r="G18" i="24"/>
  <c r="G31" i="24"/>
  <c r="G50" i="24"/>
  <c r="G23" i="24"/>
  <c r="G44" i="24"/>
  <c r="G6" i="24"/>
  <c r="G16" i="24"/>
  <c r="G12" i="24"/>
  <c r="G17" i="24"/>
  <c r="G22" i="24"/>
  <c r="G13" i="24"/>
  <c r="G19" i="24"/>
  <c r="G26" i="24"/>
  <c r="G36" i="24"/>
  <c r="G5" i="24"/>
  <c r="G14" i="24"/>
  <c r="G7" i="24"/>
  <c r="G30" i="24"/>
  <c r="G11" i="24"/>
  <c r="G21" i="24"/>
  <c r="G29" i="24"/>
  <c r="G10" i="24"/>
  <c r="G40" i="24"/>
  <c r="G49" i="24"/>
  <c r="G39" i="24"/>
  <c r="G4" i="24"/>
  <c r="G3" i="24"/>
  <c r="G20" i="24"/>
  <c r="G9" i="24"/>
</calcChain>
</file>

<file path=xl/sharedStrings.xml><?xml version="1.0" encoding="utf-8"?>
<sst xmlns="http://schemas.openxmlformats.org/spreadsheetml/2006/main" count="324" uniqueCount="170">
  <si>
    <t xml:space="preserve">Kategorie III.     2008   </t>
  </si>
  <si>
    <t>dívky</t>
  </si>
  <si>
    <t>Jméno</t>
  </si>
  <si>
    <t>přeskok</t>
  </si>
  <si>
    <t>prostná</t>
  </si>
  <si>
    <t>Součet</t>
  </si>
  <si>
    <t>Štveráková Kateřina</t>
  </si>
  <si>
    <t>Sokol Jaroměř</t>
  </si>
  <si>
    <t>Hepnarová Jana</t>
  </si>
  <si>
    <t>Pavlišová Julie</t>
  </si>
  <si>
    <t>Avia Čakovice</t>
  </si>
  <si>
    <t>Hniličková Kateřina</t>
  </si>
  <si>
    <t>SK SPV Klášterec nad Ohří</t>
  </si>
  <si>
    <t>Barcalová Heda</t>
  </si>
  <si>
    <t>Němcová Lucie</t>
  </si>
  <si>
    <t>Gym Dobřichovice</t>
  </si>
  <si>
    <t>Valášková Jana</t>
  </si>
  <si>
    <t>SG Předměřice</t>
  </si>
  <si>
    <t>Rastampour Yasmina</t>
  </si>
  <si>
    <t>SK Hradčany</t>
  </si>
  <si>
    <t>Danková Julie</t>
  </si>
  <si>
    <t>10_11</t>
  </si>
  <si>
    <t>Beránková Aneta</t>
  </si>
  <si>
    <t>Sedláková Lucie</t>
  </si>
  <si>
    <t>Gymnastika Dobříš</t>
  </si>
  <si>
    <t>Nedorostová Nela</t>
  </si>
  <si>
    <t>Havlíková Adéla</t>
  </si>
  <si>
    <t>Sokol Vyšehrad</t>
  </si>
  <si>
    <t>14_15</t>
  </si>
  <si>
    <t>Kubovová Kateřina</t>
  </si>
  <si>
    <t>Vávrová Karolína</t>
  </si>
  <si>
    <t>Žižková Alžběta</t>
  </si>
  <si>
    <t>Sokol Radotín</t>
  </si>
  <si>
    <t>Plasová Karolína</t>
  </si>
  <si>
    <t>18_19</t>
  </si>
  <si>
    <t>Kučerová Alice</t>
  </si>
  <si>
    <t>Kolitschová Anna</t>
  </si>
  <si>
    <t>Špidlerová Nela</t>
  </si>
  <si>
    <t>Popelíková Stela</t>
  </si>
  <si>
    <t>Pazderová Nikola</t>
  </si>
  <si>
    <t>Staňková Viktorie</t>
  </si>
  <si>
    <t>24_26</t>
  </si>
  <si>
    <t>Mandová Sabina</t>
  </si>
  <si>
    <t>Švejnohová Linda</t>
  </si>
  <si>
    <t>TJ Sokol Horní Počernice</t>
  </si>
  <si>
    <t>Tůmová Barbora</t>
  </si>
  <si>
    <t>TJ Sokol Libčice n. Vltavou</t>
  </si>
  <si>
    <t>Šlajchrtová Viktorie</t>
  </si>
  <si>
    <t>Tetíková Tereza</t>
  </si>
  <si>
    <t>29_30</t>
  </si>
  <si>
    <t>Hortíková Barbora</t>
  </si>
  <si>
    <t>Lésková Ema</t>
  </si>
  <si>
    <t>Kučerová Jůlie</t>
  </si>
  <si>
    <t>Urbanová Eliška</t>
  </si>
  <si>
    <t>TJ Kobylisy</t>
  </si>
  <si>
    <t>Sušická Amálie</t>
  </si>
  <si>
    <t>Hošková Hana</t>
  </si>
  <si>
    <t>Čiháková Denisa</t>
  </si>
  <si>
    <t>36_37</t>
  </si>
  <si>
    <t>Piknerová Veronika</t>
  </si>
  <si>
    <t>Chlupáčová Karolína</t>
  </si>
  <si>
    <t>SK Prosek</t>
  </si>
  <si>
    <t>Vohralíková Kristýna</t>
  </si>
  <si>
    <t>Sedloňová Tereza</t>
  </si>
  <si>
    <t>Hanley Emily</t>
  </si>
  <si>
    <t>41_42</t>
  </si>
  <si>
    <t>Komárková Alžběta</t>
  </si>
  <si>
    <t>Šprláková Adéla</t>
  </si>
  <si>
    <t>Kadochová Kristýna</t>
  </si>
  <si>
    <t>Kmeťová Lucie</t>
  </si>
  <si>
    <t>Jíchová Klára</t>
  </si>
  <si>
    <t>Hejná Martina</t>
  </si>
  <si>
    <t>Spurná Anežka</t>
  </si>
  <si>
    <t>Prýcová Sofie</t>
  </si>
  <si>
    <t>Kategorie III.     2009</t>
  </si>
  <si>
    <t>Závodná Tamara</t>
  </si>
  <si>
    <t>Petráčková Dominika</t>
  </si>
  <si>
    <t>Netalová Isabela</t>
  </si>
  <si>
    <t>Miláčková Aneta</t>
  </si>
  <si>
    <t>Kudrnová Viktorie</t>
  </si>
  <si>
    <t>Rakušen Elisa Sofie</t>
  </si>
  <si>
    <t>Nedomlelová Iva</t>
  </si>
  <si>
    <t>Hršelová Anna</t>
  </si>
  <si>
    <t>Frydrichová Anna</t>
  </si>
  <si>
    <t>Bachová Natálie</t>
  </si>
  <si>
    <t>Hrdličková Barbora</t>
  </si>
  <si>
    <t>Berndsen Sofie</t>
  </si>
  <si>
    <t>Holečková Tereza</t>
  </si>
  <si>
    <t>Kořínková Jitka</t>
  </si>
  <si>
    <t>Kuchařová Karolína</t>
  </si>
  <si>
    <t>Tourist Říčany</t>
  </si>
  <si>
    <t>Bělohlávková Anna</t>
  </si>
  <si>
    <t>Fichtnerová Nely</t>
  </si>
  <si>
    <t>Fejková Lilia</t>
  </si>
  <si>
    <t>Mandáková Mariana</t>
  </si>
  <si>
    <t>Břinčilová Tereza</t>
  </si>
  <si>
    <t>Kujanová Johana</t>
  </si>
  <si>
    <t>Nohejlová Eliška</t>
  </si>
  <si>
    <t>Zeizingerová Ema</t>
  </si>
  <si>
    <t>Klinkáčková Barbora</t>
  </si>
  <si>
    <t>DDM Stodůlky</t>
  </si>
  <si>
    <t>25_26</t>
  </si>
  <si>
    <t>Müllerová Anna</t>
  </si>
  <si>
    <t>Kysilková Natálie</t>
  </si>
  <si>
    <t>Melicharová Alžběta</t>
  </si>
  <si>
    <t>Havlíková Stela</t>
  </si>
  <si>
    <t>Čiháková Anna</t>
  </si>
  <si>
    <t>Valešková Silvie</t>
  </si>
  <si>
    <t xml:space="preserve"> </t>
  </si>
  <si>
    <t xml:space="preserve">Kategorie III.   </t>
  </si>
  <si>
    <t>chlapci</t>
  </si>
  <si>
    <t>Herčík Miki</t>
  </si>
  <si>
    <t>Víšek Petr</t>
  </si>
  <si>
    <t>Čuda Vilém</t>
  </si>
  <si>
    <t>Šámal Filip</t>
  </si>
  <si>
    <t>Ruchař Matyáš</t>
  </si>
  <si>
    <t>Tichý Vojtěch</t>
  </si>
  <si>
    <t>Polák Richard</t>
  </si>
  <si>
    <t>Kategorie IV.        2005</t>
  </si>
  <si>
    <t>Víšková Ester</t>
  </si>
  <si>
    <t>Halamková Barbora</t>
  </si>
  <si>
    <t>Mrázová Kateřina</t>
  </si>
  <si>
    <t>Kvasničková Aneta</t>
  </si>
  <si>
    <t>Jančáková Agáta</t>
  </si>
  <si>
    <t>Wessnitzerová Veronika</t>
  </si>
  <si>
    <t xml:space="preserve">Kategorie IV.     2006  </t>
  </si>
  <si>
    <t>1_2</t>
  </si>
  <si>
    <t xml:space="preserve">Fuksová Eliška </t>
  </si>
  <si>
    <t>Linková Laura</t>
  </si>
  <si>
    <t>Branná Kateřina</t>
  </si>
  <si>
    <t>Entlicherová Markéta</t>
  </si>
  <si>
    <t>Havlíková Běla</t>
  </si>
  <si>
    <t>Holanová Adina</t>
  </si>
  <si>
    <t>Martinová Marie</t>
  </si>
  <si>
    <t>Kopečná Marie</t>
  </si>
  <si>
    <t>Rahbani Sofie</t>
  </si>
  <si>
    <t>Bogner Natália</t>
  </si>
  <si>
    <t>Mikšíková Pavla</t>
  </si>
  <si>
    <t>Novická Karolína</t>
  </si>
  <si>
    <t>Jiravová Anežka</t>
  </si>
  <si>
    <t>Laitnerová Eliška</t>
  </si>
  <si>
    <t xml:space="preserve">Kategorie IV       2007 </t>
  </si>
  <si>
    <t>Šubrtová Tereza</t>
  </si>
  <si>
    <t>Pacáková Adéla</t>
  </si>
  <si>
    <t>Houšková Adéla</t>
  </si>
  <si>
    <t>Hrubá Lucie</t>
  </si>
  <si>
    <t>Kvapilová Bára</t>
  </si>
  <si>
    <t>6_7</t>
  </si>
  <si>
    <t>Cibulková Veronika</t>
  </si>
  <si>
    <t>Kubešová Laura</t>
  </si>
  <si>
    <t>Štefanová Barbora</t>
  </si>
  <si>
    <t>Holá Kristýna</t>
  </si>
  <si>
    <t>Hrabáková Simona</t>
  </si>
  <si>
    <t>Šimková Anna</t>
  </si>
  <si>
    <t>Němejcová Tereza</t>
  </si>
  <si>
    <t>Novotná Jana</t>
  </si>
  <si>
    <t>Gargošová Hana</t>
  </si>
  <si>
    <t>Stejskalová Barbora</t>
  </si>
  <si>
    <t>Břinčilová Karolína</t>
  </si>
  <si>
    <t>Ryndová Denisa</t>
  </si>
  <si>
    <t>Kačírková Dagmar</t>
  </si>
  <si>
    <t>Žilková Tamara</t>
  </si>
  <si>
    <t xml:space="preserve">Kategorie IV.   </t>
  </si>
  <si>
    <t>Berka Lukáš</t>
  </si>
  <si>
    <t>Sokol Hlubočepy</t>
  </si>
  <si>
    <t>Tesař Adam</t>
  </si>
  <si>
    <t>Berka Filip</t>
  </si>
  <si>
    <t>Konečný Filip</t>
  </si>
  <si>
    <t>Vosmik Hynek</t>
  </si>
  <si>
    <t>Půbal Karel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</si>
</sst>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0" fontId="1" fillId="0" borderId="0" xfId="0" applyFont="1"/>
    <xf numFmtId="4" fontId="1" fillId="0" borderId="2" xfId="0" applyNumberFormat="1" applyFont="1" applyBorder="1"/>
    <xf numFmtId="4" fontId="1" fillId="0" borderId="3" xfId="0" applyNumberFormat="1" applyFont="1" applyBorder="1"/>
    <xf numFmtId="0" fontId="0" fillId="0" borderId="4" xfId="0" applyBorder="1"/>
    <xf numFmtId="0" fontId="2" fillId="0" borderId="4" xfId="0" applyNumberFormat="1" applyFont="1" applyBorder="1"/>
    <xf numFmtId="3" fontId="0" fillId="0" borderId="4" xfId="0" applyNumberFormat="1" applyBorder="1"/>
    <xf numFmtId="3" fontId="3" fillId="0" borderId="0" xfId="0" applyNumberFormat="1" applyFont="1"/>
    <xf numFmtId="3" fontId="1" fillId="0" borderId="3" xfId="0" applyNumberFormat="1" applyFont="1" applyBorder="1"/>
    <xf numFmtId="0" fontId="1" fillId="0" borderId="5" xfId="0" applyFont="1" applyBorder="1" applyAlignment="1">
      <alignment horizontal="center"/>
    </xf>
    <xf numFmtId="3" fontId="0" fillId="0" borderId="0" xfId="0" applyNumberFormat="1" applyBorder="1"/>
    <xf numFmtId="4" fontId="1" fillId="0" borderId="0" xfId="0" applyNumberFormat="1" applyFont="1" applyBorder="1"/>
    <xf numFmtId="0" fontId="0" fillId="0" borderId="0" xfId="0" applyBorder="1"/>
    <xf numFmtId="0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/>
    <xf numFmtId="1" fontId="1" fillId="0" borderId="0" xfId="0" applyNumberFormat="1" applyFont="1" applyBorder="1"/>
    <xf numFmtId="1" fontId="2" fillId="0" borderId="4" xfId="0" applyNumberFormat="1" applyFont="1" applyBorder="1"/>
    <xf numFmtId="1" fontId="3" fillId="0" borderId="0" xfId="0" applyNumberFormat="1" applyFont="1"/>
    <xf numFmtId="1" fontId="1" fillId="0" borderId="1" xfId="0" applyNumberFormat="1" applyFont="1" applyBorder="1"/>
    <xf numFmtId="2" fontId="0" fillId="0" borderId="0" xfId="0" applyNumberFormat="1"/>
    <xf numFmtId="2" fontId="0" fillId="0" borderId="4" xfId="0" applyNumberFormat="1" applyBorder="1"/>
    <xf numFmtId="2" fontId="1" fillId="0" borderId="3" xfId="0" applyNumberFormat="1" applyFont="1" applyBorder="1"/>
    <xf numFmtId="2" fontId="3" fillId="0" borderId="0" xfId="0" applyNumberFormat="1" applyFont="1"/>
    <xf numFmtId="2" fontId="1" fillId="0" borderId="2" xfId="0" applyNumberFormat="1" applyFont="1" applyBorder="1"/>
    <xf numFmtId="1" fontId="0" fillId="0" borderId="0" xfId="0" applyNumberFormat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3" fontId="1" fillId="2" borderId="1" xfId="0" applyNumberFormat="1" applyFont="1" applyFill="1" applyBorder="1"/>
    <xf numFmtId="3" fontId="1" fillId="2" borderId="6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zoomScale="96" zoomScaleNormal="96" workbookViewId="0" xr3:uid="{9B253EF2-77E0-53E3-AE26-4D66ECD923F3}">
      <selection activeCell="B51" sqref="B51:B52"/>
    </sheetView>
  </sheetViews>
  <sheetFormatPr defaultRowHeight="13.15"/>
  <cols>
    <col min="1" max="1" width="7.7109375" customWidth="1"/>
    <col min="2" max="2" width="22.7109375" customWidth="1"/>
    <col min="3" max="3" width="6.7109375" style="26" customWidth="1"/>
    <col min="4" max="4" width="22.7109375" customWidth="1"/>
    <col min="5" max="7" width="8.7109375" customWidth="1"/>
  </cols>
  <sheetData>
    <row r="1" spans="1:7" ht="21">
      <c r="B1" s="8" t="s">
        <v>0</v>
      </c>
      <c r="C1" s="30"/>
      <c r="D1" s="1"/>
      <c r="E1" s="24" t="s">
        <v>1</v>
      </c>
      <c r="F1" s="21"/>
      <c r="G1" s="21"/>
    </row>
    <row r="2" spans="1:7" ht="13.9" thickBot="1">
      <c r="A2" s="5"/>
      <c r="B2" s="6" t="s">
        <v>2</v>
      </c>
      <c r="C2" s="27"/>
      <c r="D2" s="6"/>
      <c r="E2" s="22" t="s">
        <v>3</v>
      </c>
      <c r="F2" s="22" t="s">
        <v>4</v>
      </c>
      <c r="G2" s="22" t="s">
        <v>5</v>
      </c>
    </row>
    <row r="3" spans="1:7" ht="14.65" customHeight="1">
      <c r="A3" s="10">
        <v>1</v>
      </c>
      <c r="B3" s="32" t="s">
        <v>6</v>
      </c>
      <c r="C3" s="31">
        <v>2008</v>
      </c>
      <c r="D3" s="9" t="s">
        <v>7</v>
      </c>
      <c r="E3" s="25">
        <v>10.5</v>
      </c>
      <c r="F3" s="23">
        <v>10.4</v>
      </c>
      <c r="G3" s="4">
        <f t="shared" ref="G3:G50" si="0">SUM(E3:F3)</f>
        <v>20.9</v>
      </c>
    </row>
    <row r="4" spans="1:7" ht="14.65" customHeight="1">
      <c r="A4" s="10">
        <v>2</v>
      </c>
      <c r="B4" s="32" t="s">
        <v>8</v>
      </c>
      <c r="C4" s="31">
        <v>2008</v>
      </c>
      <c r="D4" s="9" t="s">
        <v>7</v>
      </c>
      <c r="E4" s="25">
        <v>10.25</v>
      </c>
      <c r="F4" s="23">
        <v>10.3</v>
      </c>
      <c r="G4" s="4">
        <f t="shared" si="0"/>
        <v>20.55</v>
      </c>
    </row>
    <row r="5" spans="1:7" ht="14.65" customHeight="1">
      <c r="A5" s="10">
        <v>3</v>
      </c>
      <c r="B5" s="32" t="s">
        <v>9</v>
      </c>
      <c r="C5" s="31">
        <v>2008</v>
      </c>
      <c r="D5" s="9" t="s">
        <v>10</v>
      </c>
      <c r="E5" s="25">
        <v>10.35</v>
      </c>
      <c r="F5" s="23">
        <v>10.1</v>
      </c>
      <c r="G5" s="4">
        <f t="shared" si="0"/>
        <v>20.45</v>
      </c>
    </row>
    <row r="6" spans="1:7" ht="14.65" customHeight="1">
      <c r="A6" s="10">
        <v>4</v>
      </c>
      <c r="B6" s="32" t="s">
        <v>11</v>
      </c>
      <c r="C6" s="31">
        <v>2008</v>
      </c>
      <c r="D6" s="9" t="s">
        <v>12</v>
      </c>
      <c r="E6" s="25">
        <v>10.45</v>
      </c>
      <c r="F6" s="23">
        <v>9.9499999999999993</v>
      </c>
      <c r="G6" s="4">
        <f t="shared" si="0"/>
        <v>20.399999999999999</v>
      </c>
    </row>
    <row r="7" spans="1:7" ht="14.65" customHeight="1">
      <c r="A7" s="10">
        <v>5</v>
      </c>
      <c r="B7" s="32" t="s">
        <v>13</v>
      </c>
      <c r="C7" s="31">
        <v>2008</v>
      </c>
      <c r="D7" s="9" t="s">
        <v>10</v>
      </c>
      <c r="E7" s="25">
        <v>10.3</v>
      </c>
      <c r="F7" s="23">
        <v>10</v>
      </c>
      <c r="G7" s="4">
        <f t="shared" si="0"/>
        <v>20.3</v>
      </c>
    </row>
    <row r="8" spans="1:7" ht="14.65" customHeight="1">
      <c r="A8" s="10">
        <v>6</v>
      </c>
      <c r="B8" s="32" t="s">
        <v>14</v>
      </c>
      <c r="C8" s="31">
        <v>2008</v>
      </c>
      <c r="D8" s="9" t="s">
        <v>15</v>
      </c>
      <c r="E8" s="25">
        <v>10.3</v>
      </c>
      <c r="F8" s="23">
        <v>9.65</v>
      </c>
      <c r="G8" s="4">
        <f t="shared" si="0"/>
        <v>19.950000000000003</v>
      </c>
    </row>
    <row r="9" spans="1:7" ht="14.65" customHeight="1">
      <c r="A9" s="10">
        <v>7</v>
      </c>
      <c r="B9" s="32" t="s">
        <v>16</v>
      </c>
      <c r="C9" s="31">
        <v>2008</v>
      </c>
      <c r="D9" s="9" t="s">
        <v>17</v>
      </c>
      <c r="E9" s="25">
        <v>9.65</v>
      </c>
      <c r="F9" s="23">
        <v>10.25</v>
      </c>
      <c r="G9" s="4">
        <f t="shared" si="0"/>
        <v>19.899999999999999</v>
      </c>
    </row>
    <row r="10" spans="1:7" ht="14.65" customHeight="1">
      <c r="A10" s="10">
        <v>8</v>
      </c>
      <c r="B10" s="32" t="s">
        <v>18</v>
      </c>
      <c r="C10" s="31">
        <v>2008</v>
      </c>
      <c r="D10" s="9" t="s">
        <v>19</v>
      </c>
      <c r="E10" s="25">
        <v>9.6</v>
      </c>
      <c r="F10" s="23">
        <v>9.9499999999999993</v>
      </c>
      <c r="G10" s="4">
        <f t="shared" si="0"/>
        <v>19.549999999999997</v>
      </c>
    </row>
    <row r="11" spans="1:7" ht="14.65" customHeight="1">
      <c r="A11" s="10">
        <v>9</v>
      </c>
      <c r="B11" s="32" t="s">
        <v>20</v>
      </c>
      <c r="C11" s="31">
        <v>2008</v>
      </c>
      <c r="D11" s="9" t="s">
        <v>10</v>
      </c>
      <c r="E11" s="25">
        <v>9.8000000000000007</v>
      </c>
      <c r="F11" s="23">
        <v>9.6999999999999993</v>
      </c>
      <c r="G11" s="4">
        <f t="shared" si="0"/>
        <v>19.5</v>
      </c>
    </row>
    <row r="12" spans="1:7" ht="14.65" customHeight="1">
      <c r="A12" s="10" t="s">
        <v>21</v>
      </c>
      <c r="B12" s="32" t="s">
        <v>22</v>
      </c>
      <c r="C12" s="31">
        <v>2008</v>
      </c>
      <c r="D12" s="9" t="s">
        <v>12</v>
      </c>
      <c r="E12" s="25">
        <v>9.4499999999999993</v>
      </c>
      <c r="F12" s="23">
        <v>9.9499999999999993</v>
      </c>
      <c r="G12" s="4">
        <f t="shared" si="0"/>
        <v>19.399999999999999</v>
      </c>
    </row>
    <row r="13" spans="1:7" ht="14.65" customHeight="1">
      <c r="A13" s="10" t="s">
        <v>21</v>
      </c>
      <c r="B13" s="32" t="s">
        <v>23</v>
      </c>
      <c r="C13" s="31">
        <v>2008</v>
      </c>
      <c r="D13" s="9" t="s">
        <v>24</v>
      </c>
      <c r="E13" s="25">
        <v>9.85</v>
      </c>
      <c r="F13" s="23">
        <v>9.5500000000000007</v>
      </c>
      <c r="G13" s="4">
        <f t="shared" si="0"/>
        <v>19.399999999999999</v>
      </c>
    </row>
    <row r="14" spans="1:7" ht="14.65" customHeight="1">
      <c r="A14" s="10">
        <v>12</v>
      </c>
      <c r="B14" s="32" t="s">
        <v>25</v>
      </c>
      <c r="C14" s="31">
        <v>2008</v>
      </c>
      <c r="D14" s="9" t="s">
        <v>10</v>
      </c>
      <c r="E14" s="25">
        <v>10.199999999999999</v>
      </c>
      <c r="F14" s="23">
        <v>9.1</v>
      </c>
      <c r="G14" s="4">
        <f t="shared" si="0"/>
        <v>19.299999999999997</v>
      </c>
    </row>
    <row r="15" spans="1:7" ht="14.65" customHeight="1">
      <c r="A15" s="10">
        <v>13</v>
      </c>
      <c r="B15" s="33" t="s">
        <v>26</v>
      </c>
      <c r="C15" s="31">
        <v>2008</v>
      </c>
      <c r="D15" s="9" t="s">
        <v>27</v>
      </c>
      <c r="E15" s="25">
        <v>8.9499999999999993</v>
      </c>
      <c r="F15" s="23">
        <v>9.9</v>
      </c>
      <c r="G15" s="4">
        <f t="shared" si="0"/>
        <v>18.850000000000001</v>
      </c>
    </row>
    <row r="16" spans="1:7" ht="14.65" customHeight="1">
      <c r="A16" s="10" t="s">
        <v>28</v>
      </c>
      <c r="B16" s="32" t="s">
        <v>29</v>
      </c>
      <c r="C16" s="31">
        <v>2008</v>
      </c>
      <c r="D16" s="9" t="s">
        <v>12</v>
      </c>
      <c r="E16" s="25">
        <v>9.5500000000000007</v>
      </c>
      <c r="F16" s="23">
        <v>9.1999999999999993</v>
      </c>
      <c r="G16" s="4">
        <f t="shared" si="0"/>
        <v>18.75</v>
      </c>
    </row>
    <row r="17" spans="1:7" ht="14.65" customHeight="1">
      <c r="A17" s="10" t="s">
        <v>28</v>
      </c>
      <c r="B17" s="32" t="s">
        <v>30</v>
      </c>
      <c r="C17" s="31">
        <v>2008</v>
      </c>
      <c r="D17" s="9" t="s">
        <v>24</v>
      </c>
      <c r="E17" s="25">
        <v>10.1</v>
      </c>
      <c r="F17" s="23">
        <v>8.65</v>
      </c>
      <c r="G17" s="4">
        <f t="shared" si="0"/>
        <v>18.75</v>
      </c>
    </row>
    <row r="18" spans="1:7" ht="14.65" customHeight="1">
      <c r="A18" s="10">
        <v>16</v>
      </c>
      <c r="B18" s="32" t="s">
        <v>31</v>
      </c>
      <c r="C18" s="31">
        <v>2008</v>
      </c>
      <c r="D18" s="9" t="s">
        <v>32</v>
      </c>
      <c r="E18" s="25">
        <v>9.8000000000000007</v>
      </c>
      <c r="F18" s="23">
        <v>8.9</v>
      </c>
      <c r="G18" s="4">
        <f t="shared" si="0"/>
        <v>18.700000000000003</v>
      </c>
    </row>
    <row r="19" spans="1:7" ht="14.65" customHeight="1">
      <c r="A19" s="10">
        <v>17</v>
      </c>
      <c r="B19" s="32" t="s">
        <v>33</v>
      </c>
      <c r="C19" s="31">
        <v>2008</v>
      </c>
      <c r="D19" s="9" t="s">
        <v>24</v>
      </c>
      <c r="E19" s="25">
        <v>10</v>
      </c>
      <c r="F19" s="23">
        <v>8.5500000000000007</v>
      </c>
      <c r="G19" s="4">
        <f t="shared" si="0"/>
        <v>18.55</v>
      </c>
    </row>
    <row r="20" spans="1:7" ht="14.65" customHeight="1">
      <c r="A20" s="10" t="s">
        <v>34</v>
      </c>
      <c r="B20" s="32" t="s">
        <v>35</v>
      </c>
      <c r="C20" s="31">
        <v>2008</v>
      </c>
      <c r="D20" s="9" t="s">
        <v>15</v>
      </c>
      <c r="E20" s="25">
        <v>10</v>
      </c>
      <c r="F20" s="23">
        <v>8.3000000000000007</v>
      </c>
      <c r="G20" s="4">
        <f t="shared" si="0"/>
        <v>18.3</v>
      </c>
    </row>
    <row r="21" spans="1:7" ht="14.65" customHeight="1">
      <c r="A21" s="10" t="s">
        <v>34</v>
      </c>
      <c r="B21" s="32" t="s">
        <v>36</v>
      </c>
      <c r="C21" s="31">
        <v>2008</v>
      </c>
      <c r="D21" s="9" t="s">
        <v>10</v>
      </c>
      <c r="E21" s="25">
        <v>10.1</v>
      </c>
      <c r="F21" s="23">
        <v>8.1999999999999993</v>
      </c>
      <c r="G21" s="4">
        <f t="shared" si="0"/>
        <v>18.299999999999997</v>
      </c>
    </row>
    <row r="22" spans="1:7" ht="14.65" customHeight="1">
      <c r="A22" s="10">
        <v>20</v>
      </c>
      <c r="B22" s="32" t="s">
        <v>37</v>
      </c>
      <c r="C22" s="31">
        <v>2008</v>
      </c>
      <c r="D22" s="9" t="s">
        <v>24</v>
      </c>
      <c r="E22" s="25">
        <v>10.35</v>
      </c>
      <c r="F22" s="23">
        <v>7.85</v>
      </c>
      <c r="G22" s="4">
        <f t="shared" si="0"/>
        <v>18.2</v>
      </c>
    </row>
    <row r="23" spans="1:7" ht="14.65" customHeight="1">
      <c r="A23" s="10">
        <v>21</v>
      </c>
      <c r="B23" s="32" t="s">
        <v>38</v>
      </c>
      <c r="C23" s="31">
        <v>2008</v>
      </c>
      <c r="D23" s="9" t="s">
        <v>32</v>
      </c>
      <c r="E23" s="25">
        <v>9.5</v>
      </c>
      <c r="F23" s="23">
        <v>8.65</v>
      </c>
      <c r="G23" s="4">
        <f t="shared" si="0"/>
        <v>18.149999999999999</v>
      </c>
    </row>
    <row r="24" spans="1:7" ht="14.65" customHeight="1">
      <c r="A24" s="10">
        <v>22</v>
      </c>
      <c r="B24" s="32" t="s">
        <v>39</v>
      </c>
      <c r="C24" s="31">
        <v>2008</v>
      </c>
      <c r="D24" s="9" t="s">
        <v>32</v>
      </c>
      <c r="E24" s="25">
        <v>9.1</v>
      </c>
      <c r="F24" s="23">
        <v>9</v>
      </c>
      <c r="G24" s="4">
        <f t="shared" si="0"/>
        <v>18.100000000000001</v>
      </c>
    </row>
    <row r="25" spans="1:7" ht="14.65" customHeight="1">
      <c r="A25" s="10">
        <v>23</v>
      </c>
      <c r="B25" s="32" t="s">
        <v>40</v>
      </c>
      <c r="C25" s="31">
        <v>2008</v>
      </c>
      <c r="D25" s="9" t="s">
        <v>27</v>
      </c>
      <c r="E25" s="25">
        <v>9.0500000000000007</v>
      </c>
      <c r="F25" s="23">
        <v>8.5500000000000007</v>
      </c>
      <c r="G25" s="4">
        <f t="shared" si="0"/>
        <v>17.600000000000001</v>
      </c>
    </row>
    <row r="26" spans="1:7" ht="14.65" customHeight="1">
      <c r="A26" s="10" t="s">
        <v>41</v>
      </c>
      <c r="B26" s="32" t="s">
        <v>42</v>
      </c>
      <c r="C26" s="31">
        <v>2008</v>
      </c>
      <c r="D26" s="9" t="s">
        <v>24</v>
      </c>
      <c r="E26" s="25">
        <v>9.4</v>
      </c>
      <c r="F26" s="23">
        <v>8.0500000000000007</v>
      </c>
      <c r="G26" s="4">
        <f t="shared" si="0"/>
        <v>17.450000000000003</v>
      </c>
    </row>
    <row r="27" spans="1:7" ht="14.65" customHeight="1">
      <c r="A27" s="10" t="s">
        <v>41</v>
      </c>
      <c r="B27" s="32" t="s">
        <v>43</v>
      </c>
      <c r="C27" s="31">
        <v>2008</v>
      </c>
      <c r="D27" s="9" t="s">
        <v>44</v>
      </c>
      <c r="E27" s="25">
        <v>9.0500000000000007</v>
      </c>
      <c r="F27" s="23">
        <v>8.4</v>
      </c>
      <c r="G27" s="4">
        <f t="shared" si="0"/>
        <v>17.450000000000003</v>
      </c>
    </row>
    <row r="28" spans="1:7" ht="14.65" customHeight="1">
      <c r="A28" s="10" t="s">
        <v>41</v>
      </c>
      <c r="B28" s="32" t="s">
        <v>45</v>
      </c>
      <c r="C28" s="31">
        <v>2008</v>
      </c>
      <c r="D28" s="9" t="s">
        <v>46</v>
      </c>
      <c r="E28" s="25">
        <v>9.35</v>
      </c>
      <c r="F28" s="23">
        <v>8.1</v>
      </c>
      <c r="G28" s="4">
        <f t="shared" si="0"/>
        <v>17.45</v>
      </c>
    </row>
    <row r="29" spans="1:7" ht="14.65" customHeight="1">
      <c r="A29" s="10">
        <v>27</v>
      </c>
      <c r="B29" s="32" t="s">
        <v>47</v>
      </c>
      <c r="C29" s="31">
        <v>2008</v>
      </c>
      <c r="D29" s="9" t="s">
        <v>19</v>
      </c>
      <c r="E29" s="25">
        <v>9.1999999999999993</v>
      </c>
      <c r="F29" s="23">
        <v>8.15</v>
      </c>
      <c r="G29" s="4">
        <f t="shared" si="0"/>
        <v>17.350000000000001</v>
      </c>
    </row>
    <row r="30" spans="1:7" ht="14.65" customHeight="1">
      <c r="A30" s="10">
        <v>28</v>
      </c>
      <c r="B30" s="32" t="s">
        <v>48</v>
      </c>
      <c r="C30" s="31">
        <v>2008</v>
      </c>
      <c r="D30" s="9" t="s">
        <v>10</v>
      </c>
      <c r="E30" s="25">
        <v>9.0500000000000007</v>
      </c>
      <c r="F30" s="23">
        <v>8.25</v>
      </c>
      <c r="G30" s="4">
        <f t="shared" si="0"/>
        <v>17.3</v>
      </c>
    </row>
    <row r="31" spans="1:7" ht="14.65" customHeight="1">
      <c r="A31" s="10" t="s">
        <v>49</v>
      </c>
      <c r="B31" s="32" t="s">
        <v>50</v>
      </c>
      <c r="C31" s="31">
        <v>2008</v>
      </c>
      <c r="D31" s="9" t="s">
        <v>32</v>
      </c>
      <c r="E31" s="25">
        <v>8.8000000000000007</v>
      </c>
      <c r="F31" s="23">
        <v>8.3000000000000007</v>
      </c>
      <c r="G31" s="4">
        <f t="shared" si="0"/>
        <v>17.100000000000001</v>
      </c>
    </row>
    <row r="32" spans="1:7" ht="14.65" customHeight="1">
      <c r="A32" s="10" t="s">
        <v>49</v>
      </c>
      <c r="B32" s="32" t="s">
        <v>51</v>
      </c>
      <c r="C32" s="31">
        <v>2008</v>
      </c>
      <c r="D32" s="9" t="s">
        <v>44</v>
      </c>
      <c r="E32" s="25">
        <v>9.1999999999999993</v>
      </c>
      <c r="F32" s="23">
        <v>7.9</v>
      </c>
      <c r="G32" s="4">
        <f t="shared" si="0"/>
        <v>17.100000000000001</v>
      </c>
    </row>
    <row r="33" spans="1:7" ht="14.65" customHeight="1">
      <c r="A33" s="10">
        <v>31</v>
      </c>
      <c r="B33" s="32" t="s">
        <v>52</v>
      </c>
      <c r="C33" s="31">
        <v>2008</v>
      </c>
      <c r="D33" s="9" t="s">
        <v>27</v>
      </c>
      <c r="E33" s="25">
        <v>9.1</v>
      </c>
      <c r="F33" s="23">
        <v>7.95</v>
      </c>
      <c r="G33" s="4">
        <f t="shared" si="0"/>
        <v>17.05</v>
      </c>
    </row>
    <row r="34" spans="1:7" ht="14.65" customHeight="1">
      <c r="A34" s="10">
        <v>32</v>
      </c>
      <c r="B34" s="32" t="s">
        <v>53</v>
      </c>
      <c r="C34" s="31">
        <v>2008</v>
      </c>
      <c r="D34" s="9" t="s">
        <v>54</v>
      </c>
      <c r="E34" s="25">
        <v>8.9</v>
      </c>
      <c r="F34" s="23">
        <v>8</v>
      </c>
      <c r="G34" s="4">
        <f t="shared" si="0"/>
        <v>16.899999999999999</v>
      </c>
    </row>
    <row r="35" spans="1:7" ht="14.65" customHeight="1">
      <c r="A35" s="10">
        <v>33</v>
      </c>
      <c r="B35" s="32" t="s">
        <v>55</v>
      </c>
      <c r="C35" s="31">
        <v>2008</v>
      </c>
      <c r="D35" s="9" t="s">
        <v>15</v>
      </c>
      <c r="E35" s="25">
        <v>9.25</v>
      </c>
      <c r="F35" s="23">
        <v>7.55</v>
      </c>
      <c r="G35" s="4">
        <f t="shared" si="0"/>
        <v>16.8</v>
      </c>
    </row>
    <row r="36" spans="1:7" ht="14.65" customHeight="1">
      <c r="A36" s="10">
        <v>34</v>
      </c>
      <c r="B36" s="32" t="s">
        <v>56</v>
      </c>
      <c r="C36" s="31">
        <v>2008</v>
      </c>
      <c r="D36" s="9" t="s">
        <v>24</v>
      </c>
      <c r="E36" s="25">
        <v>9.6</v>
      </c>
      <c r="F36" s="23">
        <v>7.05</v>
      </c>
      <c r="G36" s="4">
        <f t="shared" si="0"/>
        <v>16.649999999999999</v>
      </c>
    </row>
    <row r="37" spans="1:7" ht="14.65" customHeight="1">
      <c r="A37" s="10">
        <v>35</v>
      </c>
      <c r="B37" s="32" t="s">
        <v>57</v>
      </c>
      <c r="C37" s="31">
        <v>2008</v>
      </c>
      <c r="D37" s="9" t="s">
        <v>15</v>
      </c>
      <c r="E37" s="25">
        <v>9.3000000000000007</v>
      </c>
      <c r="F37" s="23">
        <v>7.3</v>
      </c>
      <c r="G37" s="4">
        <f t="shared" si="0"/>
        <v>16.600000000000001</v>
      </c>
    </row>
    <row r="38" spans="1:7" ht="14.65" customHeight="1">
      <c r="A38" s="10" t="s">
        <v>58</v>
      </c>
      <c r="B38" s="32" t="s">
        <v>59</v>
      </c>
      <c r="C38" s="31">
        <v>2008</v>
      </c>
      <c r="D38" s="9" t="s">
        <v>54</v>
      </c>
      <c r="E38" s="25">
        <v>9.15</v>
      </c>
      <c r="F38" s="23">
        <v>7.35</v>
      </c>
      <c r="G38" s="4">
        <f t="shared" si="0"/>
        <v>16.5</v>
      </c>
    </row>
    <row r="39" spans="1:7" ht="14.65" customHeight="1">
      <c r="A39" s="10" t="s">
        <v>58</v>
      </c>
      <c r="B39" s="32" t="s">
        <v>60</v>
      </c>
      <c r="C39" s="31">
        <v>2008</v>
      </c>
      <c r="D39" s="9" t="s">
        <v>61</v>
      </c>
      <c r="E39" s="25">
        <v>9.1</v>
      </c>
      <c r="F39" s="23">
        <v>7.4</v>
      </c>
      <c r="G39" s="4">
        <f t="shared" si="0"/>
        <v>16.5</v>
      </c>
    </row>
    <row r="40" spans="1:7" ht="14.65" customHeight="1">
      <c r="A40" s="10">
        <v>38</v>
      </c>
      <c r="B40" s="32" t="s">
        <v>62</v>
      </c>
      <c r="C40" s="31">
        <v>2008</v>
      </c>
      <c r="D40" s="9" t="s">
        <v>19</v>
      </c>
      <c r="E40" s="25">
        <v>8.9499999999999993</v>
      </c>
      <c r="F40" s="23">
        <v>7.5</v>
      </c>
      <c r="G40" s="4">
        <f t="shared" si="0"/>
        <v>16.45</v>
      </c>
    </row>
    <row r="41" spans="1:7" ht="14.65" customHeight="1">
      <c r="A41" s="10">
        <v>39</v>
      </c>
      <c r="B41" s="32" t="s">
        <v>63</v>
      </c>
      <c r="C41" s="31">
        <v>2008</v>
      </c>
      <c r="D41" s="9" t="s">
        <v>15</v>
      </c>
      <c r="E41" s="25">
        <v>9.3000000000000007</v>
      </c>
      <c r="F41" s="23">
        <v>7.1</v>
      </c>
      <c r="G41" s="4">
        <f t="shared" si="0"/>
        <v>16.399999999999999</v>
      </c>
    </row>
    <row r="42" spans="1:7" ht="14.65" customHeight="1">
      <c r="A42" s="10">
        <v>40</v>
      </c>
      <c r="B42" s="32" t="s">
        <v>64</v>
      </c>
      <c r="C42" s="31">
        <v>2008</v>
      </c>
      <c r="D42" s="9" t="s">
        <v>15</v>
      </c>
      <c r="E42" s="25">
        <v>9.6</v>
      </c>
      <c r="F42" s="23">
        <v>6.7</v>
      </c>
      <c r="G42" s="4">
        <f t="shared" si="0"/>
        <v>16.3</v>
      </c>
    </row>
    <row r="43" spans="1:7" ht="14.65" customHeight="1">
      <c r="A43" s="10" t="s">
        <v>65</v>
      </c>
      <c r="B43" s="32" t="s">
        <v>66</v>
      </c>
      <c r="C43" s="31">
        <v>2008</v>
      </c>
      <c r="D43" s="9" t="s">
        <v>15</v>
      </c>
      <c r="E43" s="25">
        <v>9.25</v>
      </c>
      <c r="F43" s="23">
        <v>6.95</v>
      </c>
      <c r="G43" s="4">
        <f t="shared" si="0"/>
        <v>16.2</v>
      </c>
    </row>
    <row r="44" spans="1:7" ht="14.65" customHeight="1">
      <c r="A44" s="10" t="s">
        <v>65</v>
      </c>
      <c r="B44" s="32" t="s">
        <v>67</v>
      </c>
      <c r="C44" s="31">
        <v>2008</v>
      </c>
      <c r="D44" s="9" t="s">
        <v>12</v>
      </c>
      <c r="E44" s="25">
        <v>8.65</v>
      </c>
      <c r="F44" s="23">
        <v>7.55</v>
      </c>
      <c r="G44" s="4">
        <f t="shared" si="0"/>
        <v>16.2</v>
      </c>
    </row>
    <row r="45" spans="1:7" ht="14.65" customHeight="1">
      <c r="A45" s="10">
        <v>43</v>
      </c>
      <c r="B45" s="32" t="s">
        <v>68</v>
      </c>
      <c r="C45" s="31">
        <v>2008</v>
      </c>
      <c r="D45" s="9" t="s">
        <v>54</v>
      </c>
      <c r="E45" s="25">
        <v>8.5500000000000007</v>
      </c>
      <c r="F45" s="23">
        <v>7.45</v>
      </c>
      <c r="G45" s="4">
        <f t="shared" si="0"/>
        <v>16</v>
      </c>
    </row>
    <row r="46" spans="1:7" ht="14.65" customHeight="1">
      <c r="A46" s="10">
        <v>44</v>
      </c>
      <c r="B46" s="32" t="s">
        <v>69</v>
      </c>
      <c r="C46" s="31">
        <v>2008</v>
      </c>
      <c r="D46" s="9" t="s">
        <v>15</v>
      </c>
      <c r="E46" s="25">
        <v>8.9</v>
      </c>
      <c r="F46" s="23">
        <v>7</v>
      </c>
      <c r="G46" s="4">
        <f t="shared" si="0"/>
        <v>15.9</v>
      </c>
    </row>
    <row r="47" spans="1:7" ht="14.65" customHeight="1">
      <c r="A47" s="10">
        <v>45</v>
      </c>
      <c r="B47" s="32" t="s">
        <v>70</v>
      </c>
      <c r="C47" s="31">
        <v>2008</v>
      </c>
      <c r="D47" s="9" t="s">
        <v>15</v>
      </c>
      <c r="E47" s="25">
        <v>9.35</v>
      </c>
      <c r="F47" s="23">
        <v>6.5</v>
      </c>
      <c r="G47" s="4">
        <f t="shared" si="0"/>
        <v>15.85</v>
      </c>
    </row>
    <row r="48" spans="1:7" ht="14.65" customHeight="1">
      <c r="A48" s="10">
        <v>46</v>
      </c>
      <c r="B48" s="32" t="s">
        <v>71</v>
      </c>
      <c r="C48" s="31">
        <v>2008</v>
      </c>
      <c r="D48" s="9" t="s">
        <v>15</v>
      </c>
      <c r="E48" s="25">
        <v>9.25</v>
      </c>
      <c r="F48" s="23">
        <v>6.55</v>
      </c>
      <c r="G48" s="4">
        <f t="shared" si="0"/>
        <v>15.8</v>
      </c>
    </row>
    <row r="49" spans="1:7" ht="14.65" customHeight="1">
      <c r="A49" s="10">
        <v>47</v>
      </c>
      <c r="B49" s="32" t="s">
        <v>72</v>
      </c>
      <c r="C49" s="31">
        <v>2008</v>
      </c>
      <c r="D49" s="9" t="s">
        <v>61</v>
      </c>
      <c r="E49" s="25">
        <v>8.75</v>
      </c>
      <c r="F49" s="23">
        <v>6.05</v>
      </c>
      <c r="G49" s="4">
        <f t="shared" si="0"/>
        <v>14.8</v>
      </c>
    </row>
    <row r="50" spans="1:7" ht="14.65" customHeight="1">
      <c r="A50" s="10">
        <v>48</v>
      </c>
      <c r="B50" s="32" t="s">
        <v>73</v>
      </c>
      <c r="C50" s="31">
        <v>2008</v>
      </c>
      <c r="D50" s="9" t="s">
        <v>32</v>
      </c>
      <c r="E50" s="25">
        <v>8.9</v>
      </c>
      <c r="F50" s="23">
        <v>5.6</v>
      </c>
      <c r="G50" s="4">
        <f t="shared" si="0"/>
        <v>14.5</v>
      </c>
    </row>
  </sheetData>
  <sortState ref="B3:G50">
    <sortCondition descending="1" ref="G3:G50"/>
  </sortState>
  <phoneticPr fontId="4" type="noConversion"/>
  <conditionalFormatting sqref="G3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3"/>
  <sheetViews>
    <sheetView topLeftCell="A10" zoomScale="107" zoomScaleNormal="107" workbookViewId="0" xr3:uid="{85D5C41F-068E-5C55-9968-509E7C2A5619}">
      <selection sqref="A1:XFD32"/>
    </sheetView>
  </sheetViews>
  <sheetFormatPr defaultRowHeight="13.15"/>
  <cols>
    <col min="1" max="1" width="7.7109375" customWidth="1"/>
    <col min="2" max="2" width="22.7109375" customWidth="1"/>
    <col min="3" max="3" width="6.7109375" style="26" customWidth="1"/>
    <col min="4" max="4" width="22.7109375" customWidth="1"/>
    <col min="5" max="7" width="8.7109375" customWidth="1"/>
  </cols>
  <sheetData>
    <row r="1" spans="1:7" ht="21">
      <c r="B1" s="8" t="s">
        <v>74</v>
      </c>
      <c r="C1" s="30"/>
      <c r="D1" s="1"/>
      <c r="E1" s="24" t="s">
        <v>1</v>
      </c>
      <c r="F1" s="21"/>
      <c r="G1" s="21"/>
    </row>
    <row r="2" spans="1:7" ht="13.9" thickBot="1">
      <c r="A2" s="5"/>
      <c r="B2" s="6" t="s">
        <v>2</v>
      </c>
      <c r="C2" s="27"/>
      <c r="D2" s="6"/>
      <c r="E2" s="22" t="s">
        <v>3</v>
      </c>
      <c r="F2" s="22" t="s">
        <v>4</v>
      </c>
      <c r="G2" s="22" t="s">
        <v>5</v>
      </c>
    </row>
    <row r="3" spans="1:7" ht="15" customHeight="1">
      <c r="A3" s="10">
        <v>1</v>
      </c>
      <c r="B3" s="32" t="s">
        <v>75</v>
      </c>
      <c r="C3" s="31">
        <v>2009</v>
      </c>
      <c r="D3" s="9" t="s">
        <v>7</v>
      </c>
      <c r="E3" s="25">
        <v>10.5</v>
      </c>
      <c r="F3" s="23">
        <v>10.55</v>
      </c>
      <c r="G3" s="4">
        <f t="shared" ref="G3:G32" si="0">SUM(E3:F3)</f>
        <v>21.05</v>
      </c>
    </row>
    <row r="4" spans="1:7" ht="15" customHeight="1">
      <c r="A4" s="10">
        <v>2</v>
      </c>
      <c r="B4" s="32" t="s">
        <v>76</v>
      </c>
      <c r="C4" s="31">
        <v>2009</v>
      </c>
      <c r="D4" s="9" t="s">
        <v>17</v>
      </c>
      <c r="E4" s="25">
        <v>10.6</v>
      </c>
      <c r="F4" s="23">
        <v>10.35</v>
      </c>
      <c r="G4" s="4">
        <f t="shared" si="0"/>
        <v>20.95</v>
      </c>
    </row>
    <row r="5" spans="1:7" ht="15" customHeight="1">
      <c r="A5" s="10">
        <v>3</v>
      </c>
      <c r="B5" s="32" t="s">
        <v>77</v>
      </c>
      <c r="C5" s="31">
        <v>2009</v>
      </c>
      <c r="D5" s="9" t="s">
        <v>7</v>
      </c>
      <c r="E5" s="25">
        <v>10.5</v>
      </c>
      <c r="F5" s="23">
        <v>10.4</v>
      </c>
      <c r="G5" s="4">
        <f t="shared" si="0"/>
        <v>20.9</v>
      </c>
    </row>
    <row r="6" spans="1:7" ht="15" customHeight="1">
      <c r="A6" s="10">
        <v>4</v>
      </c>
      <c r="B6" s="32" t="s">
        <v>78</v>
      </c>
      <c r="C6" s="31">
        <v>2009</v>
      </c>
      <c r="D6" s="9" t="s">
        <v>27</v>
      </c>
      <c r="E6" s="25">
        <v>10.4</v>
      </c>
      <c r="F6" s="23">
        <v>10.4</v>
      </c>
      <c r="G6" s="4">
        <f t="shared" si="0"/>
        <v>20.8</v>
      </c>
    </row>
    <row r="7" spans="1:7" ht="15" customHeight="1">
      <c r="A7" s="10">
        <v>5</v>
      </c>
      <c r="B7" s="32" t="s">
        <v>79</v>
      </c>
      <c r="C7" s="31">
        <v>2009</v>
      </c>
      <c r="D7" s="9" t="s">
        <v>17</v>
      </c>
      <c r="E7" s="25">
        <v>10.3</v>
      </c>
      <c r="F7" s="23">
        <v>9.85</v>
      </c>
      <c r="G7" s="4">
        <f t="shared" si="0"/>
        <v>20.149999999999999</v>
      </c>
    </row>
    <row r="8" spans="1:7" ht="15" customHeight="1">
      <c r="A8" s="10">
        <v>6</v>
      </c>
      <c r="B8" s="32" t="s">
        <v>80</v>
      </c>
      <c r="C8" s="31">
        <v>2009</v>
      </c>
      <c r="D8" s="9" t="s">
        <v>15</v>
      </c>
      <c r="E8" s="25">
        <v>10.1</v>
      </c>
      <c r="F8" s="23">
        <v>9.9499999999999993</v>
      </c>
      <c r="G8" s="4">
        <f t="shared" si="0"/>
        <v>20.049999999999997</v>
      </c>
    </row>
    <row r="9" spans="1:7" ht="15" customHeight="1">
      <c r="A9" s="10">
        <v>7</v>
      </c>
      <c r="B9" s="32" t="s">
        <v>81</v>
      </c>
      <c r="C9" s="31">
        <v>2009</v>
      </c>
      <c r="D9" s="9" t="s">
        <v>10</v>
      </c>
      <c r="E9" s="25">
        <v>10.5</v>
      </c>
      <c r="F9" s="23">
        <v>9.25</v>
      </c>
      <c r="G9" s="4">
        <f t="shared" si="0"/>
        <v>19.75</v>
      </c>
    </row>
    <row r="10" spans="1:7" ht="15" customHeight="1">
      <c r="A10" s="10">
        <v>8</v>
      </c>
      <c r="B10" s="32" t="s">
        <v>82</v>
      </c>
      <c r="C10" s="31">
        <v>2009</v>
      </c>
      <c r="D10" s="9" t="s">
        <v>15</v>
      </c>
      <c r="E10" s="25">
        <v>9.65</v>
      </c>
      <c r="F10" s="23">
        <v>9.8000000000000007</v>
      </c>
      <c r="G10" s="4">
        <f t="shared" si="0"/>
        <v>19.450000000000003</v>
      </c>
    </row>
    <row r="11" spans="1:7" ht="15" customHeight="1">
      <c r="A11" s="10">
        <v>9</v>
      </c>
      <c r="B11" s="32" t="s">
        <v>83</v>
      </c>
      <c r="C11" s="31">
        <v>2009</v>
      </c>
      <c r="D11" s="9" t="s">
        <v>15</v>
      </c>
      <c r="E11" s="25">
        <v>9.9499999999999993</v>
      </c>
      <c r="F11" s="23">
        <v>9.3000000000000007</v>
      </c>
      <c r="G11" s="4">
        <f t="shared" si="0"/>
        <v>19.25</v>
      </c>
    </row>
    <row r="12" spans="1:7" ht="15" customHeight="1">
      <c r="A12" s="10">
        <v>10</v>
      </c>
      <c r="B12" s="32" t="s">
        <v>84</v>
      </c>
      <c r="C12" s="31">
        <v>2009</v>
      </c>
      <c r="D12" s="9" t="s">
        <v>15</v>
      </c>
      <c r="E12" s="25">
        <v>10</v>
      </c>
      <c r="F12" s="23">
        <v>8.9499999999999993</v>
      </c>
      <c r="G12" s="4">
        <f t="shared" si="0"/>
        <v>18.95</v>
      </c>
    </row>
    <row r="13" spans="1:7" ht="15" customHeight="1">
      <c r="A13" s="10">
        <v>11</v>
      </c>
      <c r="B13" s="32" t="s">
        <v>85</v>
      </c>
      <c r="C13" s="31">
        <v>2009</v>
      </c>
      <c r="D13" s="9" t="s">
        <v>24</v>
      </c>
      <c r="E13" s="25">
        <v>9.9</v>
      </c>
      <c r="F13" s="23">
        <v>8.6</v>
      </c>
      <c r="G13" s="4">
        <f t="shared" si="0"/>
        <v>18.5</v>
      </c>
    </row>
    <row r="14" spans="1:7" ht="15" customHeight="1">
      <c r="A14" s="10">
        <v>12</v>
      </c>
      <c r="B14" s="32" t="s">
        <v>86</v>
      </c>
      <c r="C14" s="31">
        <v>2009</v>
      </c>
      <c r="D14" s="9" t="s">
        <v>15</v>
      </c>
      <c r="E14" s="25">
        <v>8.9499999999999993</v>
      </c>
      <c r="F14" s="23">
        <v>9.35</v>
      </c>
      <c r="G14" s="4">
        <f t="shared" si="0"/>
        <v>18.299999999999997</v>
      </c>
    </row>
    <row r="15" spans="1:7" ht="15" customHeight="1">
      <c r="A15" s="10">
        <v>13</v>
      </c>
      <c r="B15" s="33" t="s">
        <v>87</v>
      </c>
      <c r="C15" s="31">
        <v>2009</v>
      </c>
      <c r="D15" s="9" t="s">
        <v>17</v>
      </c>
      <c r="E15" s="25">
        <v>9.4</v>
      </c>
      <c r="F15" s="23">
        <v>8.65</v>
      </c>
      <c r="G15" s="4">
        <f t="shared" si="0"/>
        <v>18.05</v>
      </c>
    </row>
    <row r="16" spans="1:7" ht="15" customHeight="1">
      <c r="A16" s="10">
        <v>14</v>
      </c>
      <c r="B16" s="32" t="s">
        <v>88</v>
      </c>
      <c r="C16" s="31">
        <v>2009</v>
      </c>
      <c r="D16" s="9" t="s">
        <v>24</v>
      </c>
      <c r="E16" s="25">
        <v>9.6999999999999993</v>
      </c>
      <c r="F16" s="23">
        <v>8.1999999999999993</v>
      </c>
      <c r="G16" s="4">
        <f t="shared" si="0"/>
        <v>17.899999999999999</v>
      </c>
    </row>
    <row r="17" spans="1:7" ht="15" customHeight="1">
      <c r="A17" s="10">
        <v>15</v>
      </c>
      <c r="B17" s="32" t="s">
        <v>89</v>
      </c>
      <c r="C17" s="31">
        <v>2009</v>
      </c>
      <c r="D17" s="9" t="s">
        <v>90</v>
      </c>
      <c r="E17" s="25">
        <v>8.8000000000000007</v>
      </c>
      <c r="F17" s="23">
        <v>8.9499999999999993</v>
      </c>
      <c r="G17" s="4">
        <f t="shared" si="0"/>
        <v>17.75</v>
      </c>
    </row>
    <row r="18" spans="1:7" ht="15" customHeight="1">
      <c r="A18" s="10">
        <v>16</v>
      </c>
      <c r="B18" s="32" t="s">
        <v>91</v>
      </c>
      <c r="C18" s="31">
        <v>2009</v>
      </c>
      <c r="D18" s="9" t="s">
        <v>15</v>
      </c>
      <c r="E18" s="25">
        <v>9.3000000000000007</v>
      </c>
      <c r="F18" s="23">
        <v>8.3000000000000007</v>
      </c>
      <c r="G18" s="4">
        <f t="shared" si="0"/>
        <v>17.600000000000001</v>
      </c>
    </row>
    <row r="19" spans="1:7" ht="15" customHeight="1">
      <c r="A19" s="10">
        <v>17</v>
      </c>
      <c r="B19" s="32" t="s">
        <v>92</v>
      </c>
      <c r="C19" s="31">
        <v>2009</v>
      </c>
      <c r="D19" s="9" t="s">
        <v>15</v>
      </c>
      <c r="E19" s="25">
        <v>9.15</v>
      </c>
      <c r="F19" s="23">
        <v>8.25</v>
      </c>
      <c r="G19" s="4">
        <f t="shared" si="0"/>
        <v>17.399999999999999</v>
      </c>
    </row>
    <row r="20" spans="1:7" ht="15" customHeight="1">
      <c r="A20" s="10">
        <v>18</v>
      </c>
      <c r="B20" s="32" t="s">
        <v>93</v>
      </c>
      <c r="C20" s="31">
        <v>2009</v>
      </c>
      <c r="D20" s="9" t="s">
        <v>19</v>
      </c>
      <c r="E20" s="25">
        <v>7.5</v>
      </c>
      <c r="F20" s="23">
        <v>9.5500000000000007</v>
      </c>
      <c r="G20" s="4">
        <f t="shared" si="0"/>
        <v>17.05</v>
      </c>
    </row>
    <row r="21" spans="1:7" ht="15" customHeight="1">
      <c r="A21" s="10">
        <v>19</v>
      </c>
      <c r="B21" s="32" t="s">
        <v>94</v>
      </c>
      <c r="C21" s="31">
        <v>2009</v>
      </c>
      <c r="D21" s="9" t="s">
        <v>15</v>
      </c>
      <c r="E21" s="25">
        <v>9.1</v>
      </c>
      <c r="F21" s="23">
        <v>7.85</v>
      </c>
      <c r="G21" s="4">
        <f t="shared" si="0"/>
        <v>16.95</v>
      </c>
    </row>
    <row r="22" spans="1:7" ht="15" customHeight="1">
      <c r="A22" s="10">
        <v>20</v>
      </c>
      <c r="B22" s="32" t="s">
        <v>95</v>
      </c>
      <c r="C22" s="31">
        <v>2009</v>
      </c>
      <c r="D22" s="9" t="s">
        <v>32</v>
      </c>
      <c r="E22" s="25">
        <v>9.3000000000000007</v>
      </c>
      <c r="F22" s="23">
        <v>7.6</v>
      </c>
      <c r="G22" s="4">
        <f t="shared" si="0"/>
        <v>16.899999999999999</v>
      </c>
    </row>
    <row r="23" spans="1:7" ht="15" customHeight="1">
      <c r="A23" s="10">
        <v>21</v>
      </c>
      <c r="B23" s="32" t="s">
        <v>96</v>
      </c>
      <c r="C23" s="31">
        <v>2009</v>
      </c>
      <c r="D23" s="9" t="s">
        <v>24</v>
      </c>
      <c r="E23" s="25">
        <v>9.0500000000000007</v>
      </c>
      <c r="F23" s="23">
        <v>7.65</v>
      </c>
      <c r="G23" s="4">
        <f t="shared" si="0"/>
        <v>16.700000000000003</v>
      </c>
    </row>
    <row r="24" spans="1:7" ht="15" customHeight="1">
      <c r="A24" s="10">
        <v>22</v>
      </c>
      <c r="B24" s="32" t="s">
        <v>97</v>
      </c>
      <c r="C24" s="31">
        <v>2009</v>
      </c>
      <c r="D24" s="9" t="s">
        <v>44</v>
      </c>
      <c r="E24" s="25">
        <v>9.15</v>
      </c>
      <c r="F24" s="23">
        <v>7.5</v>
      </c>
      <c r="G24" s="4">
        <f t="shared" si="0"/>
        <v>16.649999999999999</v>
      </c>
    </row>
    <row r="25" spans="1:7" ht="15" customHeight="1">
      <c r="A25" s="10">
        <v>23</v>
      </c>
      <c r="B25" s="32" t="s">
        <v>98</v>
      </c>
      <c r="C25" s="31">
        <v>2009</v>
      </c>
      <c r="D25" s="9" t="s">
        <v>54</v>
      </c>
      <c r="E25" s="25">
        <v>8.6999999999999993</v>
      </c>
      <c r="F25" s="23">
        <v>7.35</v>
      </c>
      <c r="G25" s="4">
        <f t="shared" si="0"/>
        <v>16.049999999999997</v>
      </c>
    </row>
    <row r="26" spans="1:7" ht="15" customHeight="1">
      <c r="A26" s="10">
        <v>24</v>
      </c>
      <c r="B26" s="32" t="s">
        <v>99</v>
      </c>
      <c r="C26" s="31">
        <v>2009</v>
      </c>
      <c r="D26" s="9" t="s">
        <v>100</v>
      </c>
      <c r="E26" s="25">
        <v>9.25</v>
      </c>
      <c r="F26" s="23">
        <v>6.45</v>
      </c>
      <c r="G26" s="4">
        <f t="shared" si="0"/>
        <v>15.7</v>
      </c>
    </row>
    <row r="27" spans="1:7" ht="15" customHeight="1">
      <c r="A27" s="10" t="s">
        <v>101</v>
      </c>
      <c r="B27" s="32" t="s">
        <v>102</v>
      </c>
      <c r="C27" s="31">
        <v>2009</v>
      </c>
      <c r="D27" s="9" t="s">
        <v>54</v>
      </c>
      <c r="E27" s="25">
        <v>8</v>
      </c>
      <c r="F27" s="23">
        <v>7.65</v>
      </c>
      <c r="G27" s="4">
        <f t="shared" si="0"/>
        <v>15.65</v>
      </c>
    </row>
    <row r="28" spans="1:7" ht="15" customHeight="1">
      <c r="A28" s="10" t="s">
        <v>101</v>
      </c>
      <c r="B28" s="32" t="s">
        <v>103</v>
      </c>
      <c r="C28" s="31">
        <v>2009</v>
      </c>
      <c r="D28" s="9" t="s">
        <v>15</v>
      </c>
      <c r="E28" s="25">
        <v>9.1</v>
      </c>
      <c r="F28" s="23">
        <v>6.55</v>
      </c>
      <c r="G28" s="4">
        <f t="shared" si="0"/>
        <v>15.649999999999999</v>
      </c>
    </row>
    <row r="29" spans="1:7" ht="15" customHeight="1">
      <c r="A29" s="10">
        <v>27</v>
      </c>
      <c r="B29" s="32" t="s">
        <v>104</v>
      </c>
      <c r="C29" s="31">
        <v>2009</v>
      </c>
      <c r="D29" s="9" t="s">
        <v>100</v>
      </c>
      <c r="E29" s="25">
        <v>8.75</v>
      </c>
      <c r="F29" s="23">
        <v>6.6</v>
      </c>
      <c r="G29" s="4">
        <f t="shared" si="0"/>
        <v>15.35</v>
      </c>
    </row>
    <row r="30" spans="1:7" ht="15" customHeight="1">
      <c r="A30" s="10">
        <v>28</v>
      </c>
      <c r="B30" s="32" t="s">
        <v>105</v>
      </c>
      <c r="C30" s="31">
        <v>2009</v>
      </c>
      <c r="D30" s="9" t="s">
        <v>32</v>
      </c>
      <c r="E30" s="25">
        <v>8.6</v>
      </c>
      <c r="F30" s="23">
        <v>6.5</v>
      </c>
      <c r="G30" s="4">
        <f t="shared" si="0"/>
        <v>15.1</v>
      </c>
    </row>
    <row r="31" spans="1:7" ht="15" customHeight="1">
      <c r="A31" s="10">
        <v>29</v>
      </c>
      <c r="B31" s="32" t="s">
        <v>106</v>
      </c>
      <c r="C31" s="31">
        <v>2009</v>
      </c>
      <c r="D31" s="9" t="s">
        <v>24</v>
      </c>
      <c r="E31" s="25">
        <v>8</v>
      </c>
      <c r="F31" s="23">
        <v>7</v>
      </c>
      <c r="G31" s="4">
        <f t="shared" si="0"/>
        <v>15</v>
      </c>
    </row>
    <row r="32" spans="1:7" ht="15" customHeight="1">
      <c r="A32" s="10">
        <v>30</v>
      </c>
      <c r="B32" s="32" t="s">
        <v>107</v>
      </c>
      <c r="C32" s="31">
        <v>2009</v>
      </c>
      <c r="D32" s="9" t="s">
        <v>61</v>
      </c>
      <c r="E32" s="25">
        <v>7.5</v>
      </c>
      <c r="F32" s="23">
        <v>6.6</v>
      </c>
      <c r="G32" s="4">
        <f t="shared" si="0"/>
        <v>14.1</v>
      </c>
    </row>
    <row r="33" spans="4:4">
      <c r="D33" t="s">
        <v>108</v>
      </c>
    </row>
  </sheetData>
  <sortState ref="B3:G32">
    <sortCondition descending="1" ref="G3:G32"/>
  </sortState>
  <phoneticPr fontId="4" type="noConversion"/>
  <conditionalFormatting sqref="G3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9"/>
  <sheetViews>
    <sheetView workbookViewId="0" xr3:uid="{44B22561-5205-5C8A-B808-2C70100D228F}">
      <selection activeCell="A10" sqref="A10:XFD14"/>
    </sheetView>
  </sheetViews>
  <sheetFormatPr defaultRowHeight="13.15"/>
  <cols>
    <col min="1" max="1" width="7.7109375" customWidth="1"/>
    <col min="2" max="2" width="22.7109375" customWidth="1"/>
    <col min="3" max="3" width="6.7109375" style="29" customWidth="1"/>
    <col min="4" max="4" width="22.7109375" customWidth="1"/>
    <col min="5" max="7" width="8.7109375" customWidth="1"/>
  </cols>
  <sheetData>
    <row r="1" spans="1:20" ht="21">
      <c r="B1" s="8" t="s">
        <v>109</v>
      </c>
      <c r="C1" s="26"/>
      <c r="D1" s="19"/>
      <c r="E1" s="8" t="s">
        <v>110</v>
      </c>
      <c r="F1" s="1"/>
      <c r="G1" s="1"/>
      <c r="H1" s="1"/>
      <c r="J1" s="1"/>
      <c r="O1" s="8"/>
      <c r="P1" s="1"/>
      <c r="Q1" s="1"/>
      <c r="R1" s="8"/>
      <c r="S1" s="1"/>
      <c r="T1" s="1"/>
    </row>
    <row r="2" spans="1:20" ht="15" customHeight="1" thickBot="1">
      <c r="A2" s="5"/>
      <c r="B2" s="6" t="s">
        <v>2</v>
      </c>
      <c r="C2" s="27"/>
      <c r="D2" s="18"/>
      <c r="E2" s="7" t="s">
        <v>3</v>
      </c>
      <c r="F2" s="7" t="s">
        <v>4</v>
      </c>
      <c r="G2" s="7" t="s">
        <v>5</v>
      </c>
      <c r="H2" s="11"/>
      <c r="N2" s="13"/>
      <c r="O2" s="14"/>
      <c r="P2" s="14"/>
      <c r="Q2" s="14"/>
      <c r="R2" s="11"/>
      <c r="S2" s="11"/>
      <c r="T2" s="11"/>
    </row>
    <row r="3" spans="1:20" s="2" customFormat="1" ht="15" customHeight="1">
      <c r="A3" s="10">
        <v>1</v>
      </c>
      <c r="B3" s="32" t="s">
        <v>111</v>
      </c>
      <c r="C3" s="28">
        <v>2009</v>
      </c>
      <c r="D3" s="20" t="s">
        <v>10</v>
      </c>
      <c r="E3" s="3">
        <v>10.35</v>
      </c>
      <c r="F3" s="4">
        <v>10.35</v>
      </c>
      <c r="G3" s="4">
        <f t="shared" ref="G3:G9" si="0">SUM(E3:F3)</f>
        <v>20.7</v>
      </c>
      <c r="H3" s="12"/>
      <c r="N3" s="15"/>
      <c r="O3" s="16"/>
      <c r="P3" s="16"/>
      <c r="Q3" s="17"/>
      <c r="R3" s="12"/>
      <c r="S3" s="12"/>
      <c r="T3" s="12"/>
    </row>
    <row r="4" spans="1:20" s="2" customFormat="1" ht="15" customHeight="1">
      <c r="A4" s="10">
        <v>2</v>
      </c>
      <c r="B4" s="32" t="s">
        <v>112</v>
      </c>
      <c r="C4" s="28">
        <v>2009</v>
      </c>
      <c r="D4" s="20" t="s">
        <v>27</v>
      </c>
      <c r="E4" s="3">
        <v>10.25</v>
      </c>
      <c r="F4" s="4">
        <v>9.4499999999999993</v>
      </c>
      <c r="G4" s="4">
        <f t="shared" si="0"/>
        <v>19.7</v>
      </c>
      <c r="H4" s="12"/>
      <c r="N4" s="15"/>
      <c r="O4" s="16"/>
      <c r="P4" s="16"/>
      <c r="Q4" s="17"/>
      <c r="R4" s="12"/>
      <c r="S4" s="12"/>
      <c r="T4" s="12"/>
    </row>
    <row r="5" spans="1:20" s="2" customFormat="1" ht="15" customHeight="1">
      <c r="A5" s="10">
        <v>3</v>
      </c>
      <c r="B5" s="32" t="s">
        <v>113</v>
      </c>
      <c r="C5" s="28">
        <v>2009</v>
      </c>
      <c r="D5" s="20" t="s">
        <v>19</v>
      </c>
      <c r="E5" s="3">
        <v>9.9</v>
      </c>
      <c r="F5" s="4">
        <v>9.5</v>
      </c>
      <c r="G5" s="4">
        <f t="shared" si="0"/>
        <v>19.399999999999999</v>
      </c>
      <c r="H5" s="12"/>
      <c r="N5" s="15"/>
      <c r="O5" s="16"/>
      <c r="P5" s="16"/>
      <c r="Q5" s="17"/>
      <c r="R5" s="12"/>
      <c r="S5" s="12"/>
      <c r="T5" s="12"/>
    </row>
    <row r="6" spans="1:20" s="2" customFormat="1" ht="15" customHeight="1">
      <c r="A6" s="10">
        <v>4</v>
      </c>
      <c r="B6" s="32" t="s">
        <v>114</v>
      </c>
      <c r="C6" s="28">
        <v>2009</v>
      </c>
      <c r="D6" s="20" t="s">
        <v>19</v>
      </c>
      <c r="E6" s="3">
        <v>9.6999999999999993</v>
      </c>
      <c r="F6" s="4">
        <v>8.5</v>
      </c>
      <c r="G6" s="4">
        <f t="shared" si="0"/>
        <v>18.2</v>
      </c>
      <c r="H6" s="12"/>
      <c r="N6" s="15"/>
      <c r="O6" s="16"/>
      <c r="P6" s="16"/>
      <c r="Q6" s="17"/>
      <c r="R6" s="12"/>
      <c r="S6" s="12"/>
      <c r="T6" s="12"/>
    </row>
    <row r="7" spans="1:20" s="2" customFormat="1" ht="15" customHeight="1">
      <c r="A7" s="10">
        <v>5</v>
      </c>
      <c r="B7" s="32" t="s">
        <v>115</v>
      </c>
      <c r="C7" s="28">
        <v>2008</v>
      </c>
      <c r="D7" s="20" t="s">
        <v>27</v>
      </c>
      <c r="E7" s="3">
        <v>9.75</v>
      </c>
      <c r="F7" s="4">
        <v>8.35</v>
      </c>
      <c r="G7" s="4">
        <f t="shared" si="0"/>
        <v>18.100000000000001</v>
      </c>
      <c r="H7" s="12"/>
      <c r="N7" s="15"/>
      <c r="O7" s="16"/>
      <c r="P7" s="16"/>
      <c r="Q7" s="17"/>
      <c r="R7" s="12"/>
      <c r="S7" s="12"/>
      <c r="T7" s="12"/>
    </row>
    <row r="8" spans="1:20" s="2" customFormat="1" ht="15" customHeight="1">
      <c r="A8" s="10">
        <v>6</v>
      </c>
      <c r="B8" s="32" t="s">
        <v>116</v>
      </c>
      <c r="C8" s="28">
        <v>2008</v>
      </c>
      <c r="D8" s="20" t="s">
        <v>15</v>
      </c>
      <c r="E8" s="3">
        <v>9.4</v>
      </c>
      <c r="F8" s="4">
        <v>8.4</v>
      </c>
      <c r="G8" s="4">
        <f t="shared" si="0"/>
        <v>17.8</v>
      </c>
      <c r="H8" s="12"/>
      <c r="N8" s="15"/>
      <c r="O8" s="16"/>
      <c r="P8" s="16"/>
      <c r="Q8" s="17"/>
      <c r="R8" s="12"/>
      <c r="S8" s="12"/>
      <c r="T8" s="12"/>
    </row>
    <row r="9" spans="1:20" s="2" customFormat="1" ht="15" customHeight="1">
      <c r="A9" s="10">
        <v>7</v>
      </c>
      <c r="B9" s="32" t="s">
        <v>117</v>
      </c>
      <c r="C9" s="28">
        <v>2009</v>
      </c>
      <c r="D9" s="20" t="s">
        <v>15</v>
      </c>
      <c r="E9" s="3">
        <v>9.4499999999999993</v>
      </c>
      <c r="F9" s="4">
        <v>8.3000000000000007</v>
      </c>
      <c r="G9" s="4">
        <f t="shared" si="0"/>
        <v>17.75</v>
      </c>
      <c r="H9" s="12"/>
      <c r="N9" s="15"/>
      <c r="O9" s="16"/>
      <c r="P9" s="16"/>
      <c r="Q9" s="17"/>
      <c r="R9" s="12"/>
      <c r="S9" s="12"/>
      <c r="T9" s="12"/>
    </row>
  </sheetData>
  <sortState ref="B3:G9">
    <sortCondition descending="1" ref="G3:G9"/>
  </sortState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8"/>
  <sheetViews>
    <sheetView workbookViewId="0" xr3:uid="{65FA3815-DCC1-5481-872F-D2879ED395ED}">
      <selection activeCell="B2" sqref="B2"/>
    </sheetView>
  </sheetViews>
  <sheetFormatPr defaultRowHeight="13.15"/>
  <cols>
    <col min="1" max="1" width="7.7109375" customWidth="1"/>
    <col min="2" max="2" width="22.7109375" customWidth="1"/>
    <col min="3" max="3" width="7.7109375" customWidth="1"/>
    <col min="4" max="4" width="22.7109375" customWidth="1"/>
    <col min="5" max="7" width="8.7109375" customWidth="1"/>
  </cols>
  <sheetData>
    <row r="1" spans="1:7" ht="21">
      <c r="B1" s="8" t="s">
        <v>118</v>
      </c>
      <c r="C1" s="26"/>
      <c r="D1" s="19"/>
      <c r="E1" s="8" t="s">
        <v>1</v>
      </c>
      <c r="F1" s="1"/>
      <c r="G1" s="1"/>
    </row>
    <row r="2" spans="1:7" ht="13.9" thickBot="1">
      <c r="A2" s="5"/>
      <c r="B2" s="6" t="s">
        <v>2</v>
      </c>
      <c r="C2" s="27"/>
      <c r="D2" s="18"/>
      <c r="E2" s="7" t="s">
        <v>3</v>
      </c>
      <c r="F2" s="7" t="s">
        <v>4</v>
      </c>
      <c r="G2" s="7" t="s">
        <v>5</v>
      </c>
    </row>
    <row r="3" spans="1:7" ht="15" customHeight="1">
      <c r="A3" s="10">
        <v>1</v>
      </c>
      <c r="B3" s="32" t="s">
        <v>119</v>
      </c>
      <c r="C3" s="28">
        <v>2005</v>
      </c>
      <c r="D3" s="20" t="s">
        <v>27</v>
      </c>
      <c r="E3" s="3">
        <v>10.7</v>
      </c>
      <c r="F3" s="4">
        <v>10.1</v>
      </c>
      <c r="G3" s="4">
        <f>SUM(E3:F3)</f>
        <v>20.799999999999997</v>
      </c>
    </row>
    <row r="4" spans="1:7" ht="15" customHeight="1">
      <c r="A4" s="10">
        <v>2</v>
      </c>
      <c r="B4" s="32" t="s">
        <v>120</v>
      </c>
      <c r="C4" s="28">
        <v>2005</v>
      </c>
      <c r="D4" s="20" t="s">
        <v>17</v>
      </c>
      <c r="E4" s="3">
        <v>10.35</v>
      </c>
      <c r="F4" s="4">
        <v>10.25</v>
      </c>
      <c r="G4" s="4">
        <f>SUM(E4:F4)</f>
        <v>20.6</v>
      </c>
    </row>
    <row r="5" spans="1:7" ht="15" customHeight="1">
      <c r="A5" s="10">
        <v>3</v>
      </c>
      <c r="B5" s="32" t="s">
        <v>121</v>
      </c>
      <c r="C5" s="28">
        <v>2005</v>
      </c>
      <c r="D5" s="20" t="s">
        <v>15</v>
      </c>
      <c r="E5" s="3">
        <v>10.5</v>
      </c>
      <c r="F5" s="4">
        <v>9.5500000000000007</v>
      </c>
      <c r="G5" s="4">
        <f xml:space="preserve"> SUM(E5:F5)</f>
        <v>20.05</v>
      </c>
    </row>
    <row r="6" spans="1:7" ht="15" customHeight="1">
      <c r="A6" s="10">
        <v>4</v>
      </c>
      <c r="B6" s="32" t="s">
        <v>122</v>
      </c>
      <c r="C6" s="28">
        <v>2005</v>
      </c>
      <c r="D6" s="20" t="s">
        <v>15</v>
      </c>
      <c r="E6" s="3">
        <v>10.4</v>
      </c>
      <c r="F6" s="4">
        <v>9.25</v>
      </c>
      <c r="G6" s="4">
        <f xml:space="preserve"> SUM(E6:F6)</f>
        <v>19.649999999999999</v>
      </c>
    </row>
    <row r="7" spans="1:7" ht="15" customHeight="1">
      <c r="A7" s="10">
        <v>5</v>
      </c>
      <c r="B7" s="32" t="s">
        <v>123</v>
      </c>
      <c r="C7" s="28">
        <v>2005</v>
      </c>
      <c r="D7" s="20" t="s">
        <v>32</v>
      </c>
      <c r="E7" s="3">
        <v>9.85</v>
      </c>
      <c r="F7" s="4">
        <v>8.1999999999999993</v>
      </c>
      <c r="G7" s="4">
        <f>SUM(E7:F7)</f>
        <v>18.049999999999997</v>
      </c>
    </row>
    <row r="8" spans="1:7" ht="15" customHeight="1">
      <c r="A8" s="10">
        <v>6</v>
      </c>
      <c r="B8" s="32" t="s">
        <v>124</v>
      </c>
      <c r="C8" s="28">
        <v>2005</v>
      </c>
      <c r="D8" s="20" t="s">
        <v>61</v>
      </c>
      <c r="E8" s="3">
        <v>9.6</v>
      </c>
      <c r="F8" s="4">
        <v>6.55</v>
      </c>
      <c r="G8" s="4">
        <f>SUM(E8:F8)</f>
        <v>16.149999999999999</v>
      </c>
    </row>
  </sheetData>
  <sortState ref="B3:G8">
    <sortCondition descending="1" ref="G3:G8"/>
  </sortState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6"/>
  <sheetViews>
    <sheetView topLeftCell="C1" workbookViewId="0" xr3:uid="{FF0BDA26-1AD6-5648-BD9A-E01AA4DDCA7C}">
      <selection activeCell="K3" sqref="K3:K13"/>
    </sheetView>
  </sheetViews>
  <sheetFormatPr defaultRowHeight="13.15"/>
  <cols>
    <col min="1" max="1" width="7.7109375" customWidth="1"/>
    <col min="2" max="2" width="22.7109375" customWidth="1"/>
    <col min="3" max="3" width="7.7109375" customWidth="1"/>
    <col min="4" max="4" width="22.7109375" customWidth="1"/>
    <col min="5" max="7" width="8.7109375" customWidth="1"/>
  </cols>
  <sheetData>
    <row r="1" spans="1:7" ht="21">
      <c r="B1" s="8" t="s">
        <v>125</v>
      </c>
      <c r="C1" s="26"/>
      <c r="D1" s="19"/>
      <c r="E1" s="8" t="s">
        <v>1</v>
      </c>
      <c r="F1" s="1"/>
      <c r="G1" s="1"/>
    </row>
    <row r="2" spans="1:7" ht="13.9" thickBot="1">
      <c r="A2" s="5"/>
      <c r="B2" s="6" t="s">
        <v>2</v>
      </c>
      <c r="C2" s="27"/>
      <c r="D2" s="18"/>
      <c r="E2" s="7" t="s">
        <v>3</v>
      </c>
      <c r="F2" s="7" t="s">
        <v>4</v>
      </c>
      <c r="G2" s="7" t="s">
        <v>5</v>
      </c>
    </row>
    <row r="3" spans="1:7" ht="15" customHeight="1">
      <c r="A3" s="10" t="s">
        <v>126</v>
      </c>
      <c r="B3" s="32" t="s">
        <v>127</v>
      </c>
      <c r="C3" s="28">
        <v>2006</v>
      </c>
      <c r="D3" s="20" t="s">
        <v>12</v>
      </c>
      <c r="E3" s="3">
        <v>10.4</v>
      </c>
      <c r="F3" s="4">
        <v>9.6999999999999993</v>
      </c>
      <c r="G3" s="4">
        <f t="shared" ref="G3:G16" si="0">SUM(E3:F3)</f>
        <v>20.100000000000001</v>
      </c>
    </row>
    <row r="4" spans="1:7" ht="15" customHeight="1">
      <c r="A4" s="10" t="s">
        <v>126</v>
      </c>
      <c r="B4" s="32" t="s">
        <v>128</v>
      </c>
      <c r="C4" s="28">
        <v>2006</v>
      </c>
      <c r="D4" s="20" t="s">
        <v>15</v>
      </c>
      <c r="E4" s="3">
        <v>10.3</v>
      </c>
      <c r="F4" s="4">
        <v>9.8000000000000007</v>
      </c>
      <c r="G4" s="4">
        <f t="shared" si="0"/>
        <v>20.100000000000001</v>
      </c>
    </row>
    <row r="5" spans="1:7" ht="15" customHeight="1">
      <c r="A5" s="10">
        <v>3</v>
      </c>
      <c r="B5" s="32" t="s">
        <v>129</v>
      </c>
      <c r="C5" s="28">
        <v>2006</v>
      </c>
      <c r="D5" s="20" t="s">
        <v>24</v>
      </c>
      <c r="E5" s="3">
        <v>10.5</v>
      </c>
      <c r="F5" s="4">
        <v>9.5</v>
      </c>
      <c r="G5" s="4">
        <f t="shared" si="0"/>
        <v>20</v>
      </c>
    </row>
    <row r="6" spans="1:7" ht="15" customHeight="1">
      <c r="A6" s="10">
        <v>4</v>
      </c>
      <c r="B6" s="32" t="s">
        <v>130</v>
      </c>
      <c r="C6" s="28">
        <v>2006</v>
      </c>
      <c r="D6" s="20" t="s">
        <v>61</v>
      </c>
      <c r="E6" s="3">
        <v>10.75</v>
      </c>
      <c r="F6" s="4">
        <v>9</v>
      </c>
      <c r="G6" s="4">
        <f t="shared" si="0"/>
        <v>19.75</v>
      </c>
    </row>
    <row r="7" spans="1:7" ht="15" customHeight="1">
      <c r="A7" s="10">
        <v>5</v>
      </c>
      <c r="B7" s="32" t="s">
        <v>131</v>
      </c>
      <c r="C7" s="28">
        <v>2006</v>
      </c>
      <c r="D7" s="20" t="s">
        <v>27</v>
      </c>
      <c r="E7" s="3">
        <v>10.050000000000001</v>
      </c>
      <c r="F7" s="4">
        <v>9.0500000000000007</v>
      </c>
      <c r="G7" s="4">
        <f t="shared" si="0"/>
        <v>19.100000000000001</v>
      </c>
    </row>
    <row r="8" spans="1:7" ht="15" customHeight="1">
      <c r="A8" s="10">
        <v>6</v>
      </c>
      <c r="B8" s="32" t="s">
        <v>132</v>
      </c>
      <c r="C8" s="28">
        <v>2006</v>
      </c>
      <c r="D8" s="20" t="s">
        <v>32</v>
      </c>
      <c r="E8" s="3">
        <v>10.5</v>
      </c>
      <c r="F8" s="4">
        <v>8.5</v>
      </c>
      <c r="G8" s="4">
        <f t="shared" si="0"/>
        <v>19</v>
      </c>
    </row>
    <row r="9" spans="1:7" ht="15" customHeight="1">
      <c r="A9" s="10">
        <v>7</v>
      </c>
      <c r="B9" s="32" t="s">
        <v>133</v>
      </c>
      <c r="C9" s="28">
        <v>2006</v>
      </c>
      <c r="D9" s="20" t="s">
        <v>32</v>
      </c>
      <c r="E9" s="3">
        <v>10.25</v>
      </c>
      <c r="F9" s="4">
        <v>8.5</v>
      </c>
      <c r="G9" s="4">
        <f t="shared" si="0"/>
        <v>18.75</v>
      </c>
    </row>
    <row r="10" spans="1:7" ht="15" customHeight="1">
      <c r="A10" s="10">
        <v>8</v>
      </c>
      <c r="B10" s="32" t="s">
        <v>134</v>
      </c>
      <c r="C10" s="28">
        <v>2006</v>
      </c>
      <c r="D10" s="20" t="s">
        <v>19</v>
      </c>
      <c r="E10" s="3">
        <v>8.6999999999999993</v>
      </c>
      <c r="F10" s="4">
        <v>9.75</v>
      </c>
      <c r="G10" s="4">
        <f t="shared" si="0"/>
        <v>18.45</v>
      </c>
    </row>
    <row r="11" spans="1:7" ht="15" customHeight="1">
      <c r="A11" s="10">
        <v>9</v>
      </c>
      <c r="B11" s="32" t="s">
        <v>135</v>
      </c>
      <c r="C11" s="28">
        <v>2006</v>
      </c>
      <c r="D11" s="20" t="s">
        <v>19</v>
      </c>
      <c r="E11" s="3">
        <v>9.5</v>
      </c>
      <c r="F11" s="4">
        <v>8.5</v>
      </c>
      <c r="G11" s="4">
        <f t="shared" si="0"/>
        <v>18</v>
      </c>
    </row>
    <row r="12" spans="1:7" ht="15" customHeight="1">
      <c r="A12" s="10">
        <v>10</v>
      </c>
      <c r="B12" s="32" t="s">
        <v>136</v>
      </c>
      <c r="C12" s="28">
        <v>2006</v>
      </c>
      <c r="D12" s="20" t="s">
        <v>10</v>
      </c>
      <c r="E12" s="3">
        <v>9.25</v>
      </c>
      <c r="F12" s="4">
        <v>8.6999999999999993</v>
      </c>
      <c r="G12" s="4">
        <f t="shared" si="0"/>
        <v>17.95</v>
      </c>
    </row>
    <row r="13" spans="1:7" ht="15" customHeight="1">
      <c r="A13" s="10">
        <v>11</v>
      </c>
      <c r="B13" s="32" t="s">
        <v>137</v>
      </c>
      <c r="C13" s="28">
        <v>2006</v>
      </c>
      <c r="D13" s="20" t="s">
        <v>10</v>
      </c>
      <c r="E13" s="3">
        <v>8.1</v>
      </c>
      <c r="F13" s="4">
        <v>8.5500000000000007</v>
      </c>
      <c r="G13" s="4">
        <f t="shared" si="0"/>
        <v>16.649999999999999</v>
      </c>
    </row>
    <row r="14" spans="1:7" ht="15" customHeight="1">
      <c r="A14" s="10">
        <v>12</v>
      </c>
      <c r="B14" s="32" t="s">
        <v>138</v>
      </c>
      <c r="C14" s="28">
        <v>2006</v>
      </c>
      <c r="D14" s="20" t="s">
        <v>61</v>
      </c>
      <c r="E14" s="3">
        <v>8.5500000000000007</v>
      </c>
      <c r="F14" s="4">
        <v>7.85</v>
      </c>
      <c r="G14" s="4">
        <f t="shared" si="0"/>
        <v>16.399999999999999</v>
      </c>
    </row>
    <row r="15" spans="1:7" ht="15" customHeight="1">
      <c r="A15" s="10">
        <v>13</v>
      </c>
      <c r="B15" s="32" t="s">
        <v>139</v>
      </c>
      <c r="C15" s="28">
        <v>2006</v>
      </c>
      <c r="D15" s="20" t="s">
        <v>61</v>
      </c>
      <c r="E15" s="3">
        <v>8.75</v>
      </c>
      <c r="F15" s="4">
        <v>7.5</v>
      </c>
      <c r="G15" s="4">
        <f t="shared" si="0"/>
        <v>16.25</v>
      </c>
    </row>
    <row r="16" spans="1:7" ht="15" customHeight="1">
      <c r="A16" s="10">
        <v>14</v>
      </c>
      <c r="B16" s="32" t="s">
        <v>140</v>
      </c>
      <c r="C16" s="28">
        <v>2006</v>
      </c>
      <c r="D16" s="20" t="s">
        <v>32</v>
      </c>
      <c r="E16" s="3">
        <v>8.6999999999999993</v>
      </c>
      <c r="F16" s="4">
        <v>7.2</v>
      </c>
      <c r="G16" s="4">
        <f t="shared" si="0"/>
        <v>15.899999999999999</v>
      </c>
    </row>
  </sheetData>
  <sortState ref="B3:G16">
    <sortCondition descending="1" ref="G3:G16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1"/>
  <sheetViews>
    <sheetView workbookViewId="0" xr3:uid="{C67EF94B-0B3B-5838-830C-E3A509766221}">
      <selection activeCell="D6" sqref="D6"/>
    </sheetView>
  </sheetViews>
  <sheetFormatPr defaultRowHeight="13.15"/>
  <cols>
    <col min="1" max="1" width="7.7109375" customWidth="1"/>
    <col min="2" max="2" width="22.7109375" customWidth="1"/>
    <col min="3" max="3" width="7.7109375" customWidth="1"/>
    <col min="4" max="4" width="22.7109375" customWidth="1"/>
    <col min="5" max="7" width="8.7109375" customWidth="1"/>
  </cols>
  <sheetData>
    <row r="1" spans="1:7" ht="21">
      <c r="B1" s="8" t="s">
        <v>141</v>
      </c>
      <c r="C1" s="26"/>
      <c r="D1" s="19"/>
      <c r="E1" s="8" t="s">
        <v>1</v>
      </c>
      <c r="F1" s="1"/>
      <c r="G1" s="1"/>
    </row>
    <row r="2" spans="1:7" ht="13.9" thickBot="1">
      <c r="A2" s="5"/>
      <c r="B2" s="6" t="s">
        <v>2</v>
      </c>
      <c r="C2" s="27"/>
      <c r="D2" s="18"/>
      <c r="E2" s="7" t="s">
        <v>3</v>
      </c>
      <c r="F2" s="7" t="s">
        <v>4</v>
      </c>
      <c r="G2" s="7" t="s">
        <v>5</v>
      </c>
    </row>
    <row r="3" spans="1:7" ht="15" customHeight="1">
      <c r="A3" s="10">
        <v>1</v>
      </c>
      <c r="B3" s="32" t="s">
        <v>142</v>
      </c>
      <c r="C3" s="28">
        <v>2007</v>
      </c>
      <c r="D3" s="20" t="s">
        <v>90</v>
      </c>
      <c r="E3" s="3">
        <v>10.45</v>
      </c>
      <c r="F3" s="4">
        <v>9.9499999999999993</v>
      </c>
      <c r="G3" s="4">
        <f t="shared" ref="G3:G21" si="0">SUM(E3:F3)</f>
        <v>20.399999999999999</v>
      </c>
    </row>
    <row r="4" spans="1:7" ht="15" customHeight="1">
      <c r="A4" s="10">
        <v>2</v>
      </c>
      <c r="B4" s="32" t="s">
        <v>143</v>
      </c>
      <c r="C4" s="28">
        <v>2007</v>
      </c>
      <c r="D4" s="20" t="s">
        <v>7</v>
      </c>
      <c r="E4" s="3">
        <v>10.55</v>
      </c>
      <c r="F4" s="4">
        <v>9.6999999999999993</v>
      </c>
      <c r="G4" s="4">
        <f t="shared" si="0"/>
        <v>20.25</v>
      </c>
    </row>
    <row r="5" spans="1:7" ht="15" customHeight="1">
      <c r="A5" s="10">
        <v>3</v>
      </c>
      <c r="B5" s="32" t="s">
        <v>144</v>
      </c>
      <c r="C5" s="28">
        <v>2007</v>
      </c>
      <c r="D5" s="20" t="s">
        <v>46</v>
      </c>
      <c r="E5" s="3">
        <v>10.199999999999999</v>
      </c>
      <c r="F5" s="4">
        <v>10</v>
      </c>
      <c r="G5" s="4">
        <f t="shared" si="0"/>
        <v>20.2</v>
      </c>
    </row>
    <row r="6" spans="1:7" ht="15" customHeight="1">
      <c r="A6" s="10">
        <v>4</v>
      </c>
      <c r="B6" s="32" t="s">
        <v>145</v>
      </c>
      <c r="C6" s="28">
        <v>2007</v>
      </c>
      <c r="D6" s="20" t="s">
        <v>32</v>
      </c>
      <c r="E6" s="3">
        <v>10.5</v>
      </c>
      <c r="F6" s="4">
        <v>9.5500000000000007</v>
      </c>
      <c r="G6" s="4">
        <f t="shared" si="0"/>
        <v>20.05</v>
      </c>
    </row>
    <row r="7" spans="1:7" ht="15" customHeight="1">
      <c r="A7" s="10">
        <v>5</v>
      </c>
      <c r="B7" s="32" t="s">
        <v>146</v>
      </c>
      <c r="C7" s="28">
        <v>2007</v>
      </c>
      <c r="D7" s="20" t="s">
        <v>7</v>
      </c>
      <c r="E7" s="3">
        <v>10.3</v>
      </c>
      <c r="F7" s="4">
        <v>9.5</v>
      </c>
      <c r="G7" s="4">
        <f t="shared" si="0"/>
        <v>19.8</v>
      </c>
    </row>
    <row r="8" spans="1:7" ht="15" customHeight="1">
      <c r="A8" s="10" t="s">
        <v>147</v>
      </c>
      <c r="B8" s="32" t="s">
        <v>148</v>
      </c>
      <c r="C8" s="28">
        <v>2007</v>
      </c>
      <c r="D8" s="20" t="s">
        <v>17</v>
      </c>
      <c r="E8" s="3">
        <v>10.3</v>
      </c>
      <c r="F8" s="4">
        <v>9.1999999999999993</v>
      </c>
      <c r="G8" s="4">
        <f t="shared" si="0"/>
        <v>19.5</v>
      </c>
    </row>
    <row r="9" spans="1:7" ht="15" customHeight="1">
      <c r="A9" s="10" t="s">
        <v>147</v>
      </c>
      <c r="B9" s="32" t="s">
        <v>149</v>
      </c>
      <c r="C9" s="28">
        <v>2007</v>
      </c>
      <c r="D9" s="20" t="s">
        <v>12</v>
      </c>
      <c r="E9" s="3">
        <v>9.65</v>
      </c>
      <c r="F9" s="4">
        <v>9.85</v>
      </c>
      <c r="G9" s="4">
        <f t="shared" si="0"/>
        <v>19.5</v>
      </c>
    </row>
    <row r="10" spans="1:7" ht="15" customHeight="1">
      <c r="A10" s="10">
        <v>8</v>
      </c>
      <c r="B10" s="32" t="s">
        <v>150</v>
      </c>
      <c r="C10" s="28">
        <v>2007</v>
      </c>
      <c r="D10" s="20" t="s">
        <v>24</v>
      </c>
      <c r="E10" s="3">
        <v>9.75</v>
      </c>
      <c r="F10" s="4">
        <v>9.5500000000000007</v>
      </c>
      <c r="G10" s="4">
        <f t="shared" si="0"/>
        <v>19.3</v>
      </c>
    </row>
    <row r="11" spans="1:7" ht="15" customHeight="1">
      <c r="A11" s="10">
        <v>9</v>
      </c>
      <c r="B11" s="32" t="s">
        <v>151</v>
      </c>
      <c r="C11" s="28">
        <v>2007</v>
      </c>
      <c r="D11" s="20" t="s">
        <v>12</v>
      </c>
      <c r="E11" s="3">
        <v>9.75</v>
      </c>
      <c r="F11" s="4">
        <v>9.5</v>
      </c>
      <c r="G11" s="4">
        <f t="shared" si="0"/>
        <v>19.25</v>
      </c>
    </row>
    <row r="12" spans="1:7" ht="15" customHeight="1">
      <c r="A12" s="10">
        <v>10</v>
      </c>
      <c r="B12" s="32" t="s">
        <v>152</v>
      </c>
      <c r="C12" s="28">
        <v>2007</v>
      </c>
      <c r="D12" s="20" t="s">
        <v>15</v>
      </c>
      <c r="E12" s="3">
        <v>9.8000000000000007</v>
      </c>
      <c r="F12" s="4">
        <v>9.15</v>
      </c>
      <c r="G12" s="4">
        <f t="shared" si="0"/>
        <v>18.950000000000003</v>
      </c>
    </row>
    <row r="13" spans="1:7" ht="15" customHeight="1">
      <c r="A13" s="10">
        <v>11</v>
      </c>
      <c r="B13" s="32" t="s">
        <v>153</v>
      </c>
      <c r="C13" s="28">
        <v>2007</v>
      </c>
      <c r="D13" s="20" t="s">
        <v>32</v>
      </c>
      <c r="E13" s="3">
        <v>10.199999999999999</v>
      </c>
      <c r="F13" s="4">
        <v>8.5</v>
      </c>
      <c r="G13" s="4">
        <f t="shared" si="0"/>
        <v>18.7</v>
      </c>
    </row>
    <row r="14" spans="1:7" ht="15" customHeight="1">
      <c r="A14" s="10">
        <v>12</v>
      </c>
      <c r="B14" s="32" t="s">
        <v>154</v>
      </c>
      <c r="C14" s="28">
        <v>2007</v>
      </c>
      <c r="D14" s="20" t="s">
        <v>100</v>
      </c>
      <c r="E14" s="3">
        <v>9.8000000000000007</v>
      </c>
      <c r="F14" s="4">
        <v>8.6999999999999993</v>
      </c>
      <c r="G14" s="4">
        <f t="shared" si="0"/>
        <v>18.5</v>
      </c>
    </row>
    <row r="15" spans="1:7" ht="15" customHeight="1">
      <c r="A15" s="10">
        <v>13</v>
      </c>
      <c r="B15" s="32" t="s">
        <v>155</v>
      </c>
      <c r="C15" s="28">
        <v>2007</v>
      </c>
      <c r="D15" s="20" t="s">
        <v>10</v>
      </c>
      <c r="E15" s="3">
        <v>8.9</v>
      </c>
      <c r="F15" s="4">
        <v>8.9</v>
      </c>
      <c r="G15" s="4">
        <f t="shared" si="0"/>
        <v>17.8</v>
      </c>
    </row>
    <row r="16" spans="1:7" ht="15" customHeight="1">
      <c r="A16" s="10">
        <v>14</v>
      </c>
      <c r="B16" s="32" t="s">
        <v>156</v>
      </c>
      <c r="C16" s="28">
        <v>2007</v>
      </c>
      <c r="D16" s="20" t="s">
        <v>12</v>
      </c>
      <c r="E16" s="3">
        <v>10.3</v>
      </c>
      <c r="F16" s="4">
        <v>7.45</v>
      </c>
      <c r="G16" s="4">
        <f t="shared" si="0"/>
        <v>17.75</v>
      </c>
    </row>
    <row r="17" spans="1:7" ht="15" customHeight="1">
      <c r="A17" s="10">
        <v>15</v>
      </c>
      <c r="B17" s="32" t="s">
        <v>157</v>
      </c>
      <c r="C17" s="28">
        <v>2007</v>
      </c>
      <c r="D17" s="20" t="s">
        <v>61</v>
      </c>
      <c r="E17" s="3">
        <v>9.4499999999999993</v>
      </c>
      <c r="F17" s="4">
        <v>7.85</v>
      </c>
      <c r="G17" s="4">
        <f t="shared" si="0"/>
        <v>17.299999999999997</v>
      </c>
    </row>
    <row r="18" spans="1:7" ht="15" customHeight="1">
      <c r="A18" s="10">
        <v>16</v>
      </c>
      <c r="B18" s="32" t="s">
        <v>158</v>
      </c>
      <c r="C18" s="28">
        <v>2007</v>
      </c>
      <c r="D18" s="20" t="s">
        <v>32</v>
      </c>
      <c r="E18" s="3">
        <v>9</v>
      </c>
      <c r="F18" s="4">
        <v>6.45</v>
      </c>
      <c r="G18" s="4">
        <f t="shared" si="0"/>
        <v>15.45</v>
      </c>
    </row>
    <row r="19" spans="1:7" ht="15" customHeight="1">
      <c r="A19" s="10">
        <v>17</v>
      </c>
      <c r="B19" s="32" t="s">
        <v>159</v>
      </c>
      <c r="C19" s="28">
        <v>2007</v>
      </c>
      <c r="D19" s="20" t="s">
        <v>100</v>
      </c>
      <c r="E19" s="3">
        <v>8.5500000000000007</v>
      </c>
      <c r="F19" s="4">
        <v>6.4</v>
      </c>
      <c r="G19" s="4">
        <f t="shared" si="0"/>
        <v>14.950000000000001</v>
      </c>
    </row>
    <row r="20" spans="1:7" ht="15" customHeight="1">
      <c r="A20" s="10">
        <v>18</v>
      </c>
      <c r="B20" s="32" t="s">
        <v>160</v>
      </c>
      <c r="C20" s="28">
        <v>2007</v>
      </c>
      <c r="D20" s="20" t="s">
        <v>54</v>
      </c>
      <c r="E20" s="3">
        <v>8.65</v>
      </c>
      <c r="F20" s="4">
        <v>5.6</v>
      </c>
      <c r="G20" s="4">
        <f t="shared" si="0"/>
        <v>14.25</v>
      </c>
    </row>
    <row r="21" spans="1:7" ht="15" customHeight="1">
      <c r="A21" s="10">
        <v>19</v>
      </c>
      <c r="B21" s="32" t="s">
        <v>161</v>
      </c>
      <c r="C21" s="28">
        <v>2007</v>
      </c>
      <c r="D21" s="20" t="s">
        <v>19</v>
      </c>
      <c r="E21" s="3">
        <v>7.85</v>
      </c>
      <c r="F21" s="4">
        <v>5.75</v>
      </c>
      <c r="G21" s="4">
        <f t="shared" si="0"/>
        <v>13.6</v>
      </c>
    </row>
  </sheetData>
  <sortState ref="B3:G21">
    <sortCondition descending="1" ref="G3:G21"/>
  </sortState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8"/>
  <sheetViews>
    <sheetView showZeros="0" tabSelected="1" zoomScaleNormal="100" workbookViewId="0" xr3:uid="{274F5AE0-5452-572F-8038-C13FFDA59D49}">
      <pane ySplit="2" topLeftCell="A3" activePane="bottomLeft" state="frozen"/>
      <selection pane="bottomLeft" activeCell="H31" sqref="H31"/>
    </sheetView>
  </sheetViews>
  <sheetFormatPr defaultRowHeight="13.15"/>
  <cols>
    <col min="1" max="1" width="5.7109375" customWidth="1"/>
    <col min="2" max="2" width="22.7109375" style="1" customWidth="1"/>
    <col min="3" max="3" width="6.7109375" style="26" customWidth="1"/>
    <col min="4" max="4" width="20.7109375" style="1" customWidth="1"/>
    <col min="5" max="7" width="10.7109375" style="1" customWidth="1"/>
    <col min="8" max="8" width="6.42578125" style="1" customWidth="1"/>
    <col min="9" max="9" width="2.85546875" customWidth="1"/>
    <col min="14" max="14" width="7.140625" customWidth="1"/>
    <col min="15" max="15" width="22.7109375" customWidth="1"/>
    <col min="16" max="16" width="14.5703125" customWidth="1"/>
    <col min="17" max="17" width="7.7109375" customWidth="1"/>
  </cols>
  <sheetData>
    <row r="1" spans="1:20" ht="21">
      <c r="B1" s="8" t="s">
        <v>162</v>
      </c>
      <c r="C1" s="30"/>
      <c r="E1" s="8" t="s">
        <v>110</v>
      </c>
      <c r="J1" s="1"/>
      <c r="O1" s="8"/>
      <c r="P1" s="1"/>
      <c r="Q1" s="1"/>
      <c r="R1" s="8"/>
      <c r="S1" s="1"/>
      <c r="T1" s="1"/>
    </row>
    <row r="2" spans="1:20" ht="15" customHeight="1" thickBot="1">
      <c r="A2" s="5"/>
      <c r="B2" s="6" t="s">
        <v>2</v>
      </c>
      <c r="C2" s="27"/>
      <c r="D2" s="6"/>
      <c r="E2" s="7" t="s">
        <v>3</v>
      </c>
      <c r="F2" s="7" t="s">
        <v>4</v>
      </c>
      <c r="G2" s="7" t="s">
        <v>5</v>
      </c>
      <c r="H2" s="11"/>
      <c r="N2" s="13"/>
      <c r="O2" s="14"/>
      <c r="P2" s="14"/>
      <c r="Q2" s="14"/>
      <c r="R2" s="11"/>
      <c r="S2" s="11"/>
      <c r="T2" s="11"/>
    </row>
    <row r="3" spans="1:20" s="2" customFormat="1" ht="15" customHeight="1">
      <c r="A3" s="10">
        <v>1</v>
      </c>
      <c r="B3" s="32" t="s">
        <v>163</v>
      </c>
      <c r="C3" s="31">
        <v>2007</v>
      </c>
      <c r="D3" s="9" t="s">
        <v>164</v>
      </c>
      <c r="E3" s="3">
        <v>10.15</v>
      </c>
      <c r="F3" s="4">
        <v>10.25</v>
      </c>
      <c r="G3" s="4">
        <f t="shared" ref="G3:G8" si="0">SUM(E3:F3)</f>
        <v>20.399999999999999</v>
      </c>
      <c r="H3" s="12"/>
      <c r="N3" s="15"/>
      <c r="O3" s="16"/>
      <c r="P3" s="16"/>
      <c r="Q3" s="17"/>
      <c r="R3" s="12"/>
      <c r="S3" s="12"/>
      <c r="T3" s="12"/>
    </row>
    <row r="4" spans="1:20" s="2" customFormat="1" ht="15" customHeight="1">
      <c r="A4" s="10">
        <v>2</v>
      </c>
      <c r="B4" s="32" t="s">
        <v>165</v>
      </c>
      <c r="C4" s="31">
        <v>2005</v>
      </c>
      <c r="D4" s="9" t="s">
        <v>15</v>
      </c>
      <c r="E4" s="3">
        <v>10.15</v>
      </c>
      <c r="F4" s="4">
        <v>9.9499999999999993</v>
      </c>
      <c r="G4" s="4">
        <f t="shared" si="0"/>
        <v>20.100000000000001</v>
      </c>
      <c r="H4" s="12"/>
      <c r="N4" s="15"/>
      <c r="O4" s="16"/>
      <c r="P4" s="16"/>
      <c r="Q4" s="17"/>
      <c r="R4" s="12"/>
      <c r="S4" s="12"/>
      <c r="T4" s="12"/>
    </row>
    <row r="5" spans="1:20" s="2" customFormat="1" ht="15" customHeight="1">
      <c r="A5" s="10">
        <v>3</v>
      </c>
      <c r="B5" s="32" t="s">
        <v>166</v>
      </c>
      <c r="C5" s="31">
        <v>2007</v>
      </c>
      <c r="D5" s="9" t="s">
        <v>164</v>
      </c>
      <c r="E5" s="3">
        <v>9.9</v>
      </c>
      <c r="F5" s="4">
        <v>9.9</v>
      </c>
      <c r="G5" s="4">
        <f t="shared" si="0"/>
        <v>19.8</v>
      </c>
      <c r="H5" s="12"/>
      <c r="N5" s="15"/>
      <c r="O5" s="16"/>
      <c r="P5" s="16"/>
      <c r="Q5" s="17"/>
      <c r="R5" s="12"/>
      <c r="S5" s="12"/>
      <c r="T5" s="12"/>
    </row>
    <row r="6" spans="1:20" s="2" customFormat="1" ht="15" customHeight="1">
      <c r="A6" s="10">
        <v>4</v>
      </c>
      <c r="B6" s="32" t="s">
        <v>167</v>
      </c>
      <c r="C6" s="31">
        <v>2005</v>
      </c>
      <c r="D6" s="9" t="s">
        <v>15</v>
      </c>
      <c r="E6" s="3">
        <v>9.35</v>
      </c>
      <c r="F6" s="4">
        <v>9.6999999999999993</v>
      </c>
      <c r="G6" s="4">
        <f t="shared" si="0"/>
        <v>19.049999999999997</v>
      </c>
      <c r="H6" s="12"/>
      <c r="N6" s="15"/>
      <c r="O6" s="16"/>
      <c r="P6" s="16"/>
      <c r="Q6" s="17"/>
      <c r="R6" s="12"/>
      <c r="S6" s="12"/>
      <c r="T6" s="12"/>
    </row>
    <row r="7" spans="1:20" s="2" customFormat="1" ht="15" customHeight="1">
      <c r="A7" s="10">
        <v>5</v>
      </c>
      <c r="B7" s="32" t="s">
        <v>168</v>
      </c>
      <c r="C7" s="31">
        <v>2007</v>
      </c>
      <c r="D7" s="9" t="s">
        <v>15</v>
      </c>
      <c r="E7" s="3">
        <v>9.35</v>
      </c>
      <c r="F7" s="4">
        <v>8.0500000000000007</v>
      </c>
      <c r="G7" s="4">
        <f t="shared" si="0"/>
        <v>17.399999999999999</v>
      </c>
      <c r="H7" s="12"/>
      <c r="N7" s="15"/>
      <c r="O7" s="16"/>
      <c r="P7" s="16"/>
      <c r="Q7" s="17"/>
      <c r="R7" s="12"/>
      <c r="S7" s="12"/>
      <c r="T7" s="12"/>
    </row>
    <row r="8" spans="1:20" s="2" customFormat="1" ht="15" customHeight="1">
      <c r="A8" s="10">
        <v>6</v>
      </c>
      <c r="B8" s="32" t="s">
        <v>169</v>
      </c>
      <c r="C8" s="31">
        <v>2007</v>
      </c>
      <c r="D8" s="9" t="s">
        <v>15</v>
      </c>
      <c r="E8" s="3">
        <v>9.6999999999999993</v>
      </c>
      <c r="F8" s="4">
        <v>7.65</v>
      </c>
      <c r="G8" s="4">
        <f t="shared" si="0"/>
        <v>17.350000000000001</v>
      </c>
      <c r="H8" s="12"/>
      <c r="N8" s="15"/>
      <c r="O8" s="16"/>
      <c r="P8" s="16"/>
      <c r="Q8" s="17"/>
      <c r="R8" s="12"/>
      <c r="S8" s="12"/>
      <c r="T8" s="12"/>
    </row>
  </sheetData>
  <sortState ref="B3:G8">
    <sortCondition descending="1" ref="G3:G8"/>
  </sortState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Nugget SW s.r.o.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Nugget</dc:creator>
  <cp:keywords/>
  <dc:description/>
  <cp:lastModifiedBy>Lenka</cp:lastModifiedBy>
  <cp:revision/>
  <dcterms:created xsi:type="dcterms:W3CDTF">2006-07-24T06:34:18Z</dcterms:created>
  <dcterms:modified xsi:type="dcterms:W3CDTF">2018-11-18T16:15:07Z</dcterms:modified>
  <cp:category/>
  <cp:contentStatus/>
</cp:coreProperties>
</file>